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étention d'OPCVM en France" sheetId="1" r:id="rId1"/>
  </sheets>
  <externalReferences>
    <externalReference r:id="rId4"/>
    <externalReference r:id="rId5"/>
  </externalReferences>
  <definedNames>
    <definedName name="Annee">'[2]FCP_brut'!$A$1</definedName>
    <definedName name="Data_Entete">'[1]Nuage de points  (données)'!$A$4</definedName>
    <definedName name="donnees">'[1]Tableau'!$A$6</definedName>
    <definedName name="entete">'[1]Tableau'!$A$5</definedName>
    <definedName name="HTML_CodePage" hidden="1">1252</definedName>
    <definedName name="HTML_Control" hidden="1">{"'Feuil1'!$A$1:$S$23"}</definedName>
    <definedName name="HTML_Description" hidden="1">""</definedName>
    <definedName name="HTML_Email" hidden="1">""</definedName>
    <definedName name="HTML_Header" hidden="1">"Feuil1"</definedName>
    <definedName name="HTML_LastUpdate" hidden="1">"02/06/00"</definedName>
    <definedName name="HTML_LineAfter" hidden="1">FALSE</definedName>
    <definedName name="HTML_LineBefore" hidden="1">FALSE</definedName>
    <definedName name="HTML_Name" hidden="1">"PARDOC"</definedName>
    <definedName name="HTML_OBDlg2" hidden="1">TRUE</definedName>
    <definedName name="HTML_OBDlg4" hidden="1">TRUE</definedName>
    <definedName name="HTML_OS" hidden="1">0</definedName>
    <definedName name="HTML_PathFile" hidden="1">"G:\STATISTIQUES\html site afg\mai00.htm"</definedName>
    <definedName name="HTML_Title" hidden="1">"mai00"</definedName>
    <definedName name="Nuage_Data_Ligne2">'[1]Nuage de points  (données)'!$6:$6</definedName>
    <definedName name="titre">'[1]Tableau'!$C$3</definedName>
  </definedNames>
  <calcPr fullCalcOnLoad="1"/>
</workbook>
</file>

<file path=xl/sharedStrings.xml><?xml version="1.0" encoding="utf-8"?>
<sst xmlns="http://schemas.openxmlformats.org/spreadsheetml/2006/main" count="77" uniqueCount="35">
  <si>
    <t xml:space="preserve">OPCVM de droit français </t>
  </si>
  <si>
    <t xml:space="preserve">Total </t>
  </si>
  <si>
    <t xml:space="preserve">Etrangers </t>
  </si>
  <si>
    <t>Total</t>
  </si>
  <si>
    <t>Milliards d'euros</t>
  </si>
  <si>
    <t>Monétaires</t>
  </si>
  <si>
    <t>Obligataires</t>
  </si>
  <si>
    <t>Actions</t>
  </si>
  <si>
    <t>Diversifiés</t>
  </si>
  <si>
    <t>Garantis</t>
  </si>
  <si>
    <t>Autres *</t>
  </si>
  <si>
    <t>France</t>
  </si>
  <si>
    <t>général</t>
  </si>
  <si>
    <t>Ménages</t>
  </si>
  <si>
    <t>Entreprises</t>
  </si>
  <si>
    <t xml:space="preserve">Adm. publiques </t>
  </si>
  <si>
    <t>Associations</t>
  </si>
  <si>
    <t>Etabl. de crédit</t>
  </si>
  <si>
    <t>Assurance</t>
  </si>
  <si>
    <t>OPCVM</t>
  </si>
  <si>
    <t>Non-résidents</t>
  </si>
  <si>
    <t>Total catégories</t>
  </si>
  <si>
    <t xml:space="preserve">                       </t>
  </si>
  <si>
    <t>Répartition des différentes catégories d'OPCVM par type de détenteur</t>
  </si>
  <si>
    <t xml:space="preserve">tient compte qu'une partie des OPCVM actions détenus par les sociétés d'assurances servent de support aux contrats d'assurance-vie, le taux de détention "réel" - directe et indirecte - </t>
  </si>
  <si>
    <t>Composition du portefeuille d'OPCVM détenus par les différents types d'investisseurs</t>
  </si>
  <si>
    <t>des actifs nets totaux de ces agents…</t>
  </si>
  <si>
    <t xml:space="preserve">(*) La catégorie "Autres" inclut tous les OPCVM non-monétaires dont la classe n'a pu être identifiée lors de l'enquête. </t>
  </si>
  <si>
    <t xml:space="preserve">Détention d'OPCVM à vocation générale en France  </t>
  </si>
  <si>
    <t>des ménages devrait se situer aux alentours de 60 % pour cette classe d'OPCVM. Et il en est de même pour les OPCVM diversifiés proposés majoritairement aux clients sous forme</t>
  </si>
  <si>
    <t>(Echantillon représentatif à 84,6%, sur un montant total d'actifs nets d'OPCVM de droit français de 971 milliards d'euros à fin juin 2004)</t>
  </si>
  <si>
    <t>Source : AFG / Banque de France : "Les placements en valeurs mobilières des agents économiques au deuxième trimestre 2004"</t>
  </si>
  <si>
    <r>
      <t>Lecture</t>
    </r>
    <r>
      <rPr>
        <sz val="8"/>
        <rFont val="Arial"/>
        <family val="2"/>
      </rPr>
      <t xml:space="preserve"> : Ensemble, les ménages et les sociétés d'assurances détiennent directement 62,7 % des actifs nets des OPCVM actions (respectivement 33,4 % et 29,3 %). En fait, si l'on </t>
    </r>
  </si>
  <si>
    <r>
      <t>Lecture</t>
    </r>
    <r>
      <rPr>
        <sz val="8"/>
        <rFont val="Arial"/>
        <family val="2"/>
      </rPr>
      <t xml:space="preserve"> : La principale catégorie d'OPCVM détenue directement par les associations et les entreprises sont les OPCVM monétaires représentant respectivement 60,4 % et 67,3 %</t>
    </r>
  </si>
  <si>
    <t>de fonds profilés (12,7 % + 50 %). Les entreprises, quant à elles, sont le principaux détenteurs d'OPCVM monétaires (32,4 %)…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</si>
</sst>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%"/>
    <numFmt numFmtId="170" formatCode="0.0000%"/>
  </numFmts>
  <fonts count="14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2" applyNumberFormat="0" applyFill="0" applyProtection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3" borderId="2" applyNumberFormat="0" applyAlignment="0" applyProtection="0"/>
    <xf numFmtId="0" fontId="6" fillId="0" borderId="0" applyNumberFormat="0" applyFill="0" applyBorder="0" applyProtection="0">
      <alignment/>
    </xf>
  </cellStyleXfs>
  <cellXfs count="58">
    <xf numFmtId="0" fontId="0" fillId="0" borderId="0" xfId="0" applyAlignment="1">
      <alignment/>
    </xf>
    <xf numFmtId="17" fontId="8" fillId="0" borderId="0" xfId="0" applyNumberFormat="1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24" applyNumberFormat="1" applyBorder="1" applyAlignment="1">
      <alignment/>
    </xf>
    <xf numFmtId="165" fontId="0" fillId="0" borderId="4" xfId="24" applyNumberFormat="1" applyBorder="1" applyAlignment="1">
      <alignment/>
    </xf>
    <xf numFmtId="165" fontId="0" fillId="0" borderId="7" xfId="24" applyNumberFormat="1" applyBorder="1" applyAlignment="1">
      <alignment/>
    </xf>
    <xf numFmtId="165" fontId="0" fillId="0" borderId="5" xfId="24" applyNumberFormat="1" applyBorder="1" applyAlignment="1">
      <alignment/>
    </xf>
    <xf numFmtId="165" fontId="0" fillId="0" borderId="3" xfId="24" applyNumberFormat="1" applyBorder="1" applyAlignment="1">
      <alignment/>
    </xf>
    <xf numFmtId="0" fontId="10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5" fontId="7" fillId="0" borderId="0" xfId="24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6" xfId="0" applyBorder="1" applyAlignment="1">
      <alignment/>
    </xf>
    <xf numFmtId="165" fontId="0" fillId="0" borderId="7" xfId="24" applyNumberFormat="1" applyFill="1" applyBorder="1" applyAlignment="1">
      <alignment/>
    </xf>
    <xf numFmtId="0" fontId="0" fillId="0" borderId="8" xfId="0" applyBorder="1" applyAlignment="1">
      <alignment/>
    </xf>
    <xf numFmtId="165" fontId="0" fillId="0" borderId="0" xfId="24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</cellXfs>
  <cellStyles count="13">
    <cellStyle name="Normal" xfId="0"/>
    <cellStyle name="Donnees" xfId="15"/>
    <cellStyle name="Echantillon" xfId="16"/>
    <cellStyle name="Entete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Percent" xfId="24"/>
    <cellStyle name="Regroupement_Entete" xfId="25"/>
    <cellStyle name="Titr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QUES\&#233;tudes%20statistiques\Rapport%20annuel\RA%202001%20imprimeur\Gestion%20alternati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QUES\OPCVM%20BDF\Basededonn&#233;es\Donn&#233;escompl&#232;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"/>
      <sheetName val="Résultats-sté de gestion"/>
      <sheetName val="Tableau (2)"/>
      <sheetName val="Nuage de points (graphe)"/>
      <sheetName val="Nuage de points  (données)"/>
    </sheetNames>
    <sheetDataSet>
      <sheetData sheetId="0">
        <row r="3">
          <cell r="C3" t="str">
            <v>Gestion Alternative</v>
          </cell>
        </row>
        <row r="5">
          <cell r="A5" t="str">
            <v>Code valeur</v>
          </cell>
        </row>
        <row r="6">
          <cell r="A6">
            <v>97403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DE"/>
      <sheetName val="FCP_brut"/>
      <sheetName val="SICAV_brut"/>
      <sheetName val="OPCVM_brut"/>
      <sheetName val="FCP"/>
      <sheetName val="SIcav"/>
      <sheetName val="OPCVM"/>
      <sheetName val="FCP_récap"/>
      <sheetName val="SICAV_récap"/>
      <sheetName val="OPCVM_récap"/>
      <sheetName val="Monétaires"/>
      <sheetName val="graphiques"/>
      <sheetName val="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workbookViewId="0" topLeftCell="A10">
      <selection activeCell="A33" sqref="A33"/>
    </sheetView>
  </sheetViews>
  <sheetFormatPr defaultColWidth="11.421875" defaultRowHeight="12.75"/>
  <cols>
    <col min="1" max="1" width="18.7109375" style="0" customWidth="1"/>
    <col min="4" max="4" width="12.7109375" style="0" customWidth="1"/>
    <col min="8" max="8" width="13.28125" style="0" customWidth="1"/>
    <col min="9" max="9" width="13.8515625" style="0" customWidth="1"/>
    <col min="10" max="10" width="12.140625" style="0" customWidth="1"/>
    <col min="11" max="11" width="7.8515625" style="0" customWidth="1"/>
  </cols>
  <sheetData>
    <row r="1" spans="1:12" ht="15.7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L1" s="1"/>
    </row>
    <row r="2" spans="1:10" ht="12.75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</row>
    <row r="4" spans="2:11" ht="12.75">
      <c r="B4" s="50" t="s">
        <v>0</v>
      </c>
      <c r="C4" s="50"/>
      <c r="D4" s="50"/>
      <c r="E4" s="50"/>
      <c r="F4" s="50"/>
      <c r="G4" s="50"/>
      <c r="H4" s="3" t="s">
        <v>1</v>
      </c>
      <c r="I4" s="51" t="s">
        <v>2</v>
      </c>
      <c r="J4" s="4" t="s">
        <v>3</v>
      </c>
      <c r="K4" s="57"/>
    </row>
    <row r="5" spans="1:11" ht="12.75">
      <c r="A5" s="5" t="s">
        <v>4</v>
      </c>
      <c r="B5" s="2" t="s">
        <v>5</v>
      </c>
      <c r="C5" s="6" t="s">
        <v>6</v>
      </c>
      <c r="D5" s="2" t="s">
        <v>7</v>
      </c>
      <c r="E5" s="2" t="s">
        <v>8</v>
      </c>
      <c r="F5" s="2" t="s">
        <v>9</v>
      </c>
      <c r="G5" s="6" t="s">
        <v>10</v>
      </c>
      <c r="H5" s="7" t="s">
        <v>11</v>
      </c>
      <c r="I5" s="51"/>
      <c r="J5" s="8" t="s">
        <v>12</v>
      </c>
      <c r="K5" s="57"/>
    </row>
    <row r="6" spans="1:11" ht="12.75">
      <c r="A6" s="9" t="s">
        <v>13</v>
      </c>
      <c r="B6" s="10">
        <v>26.6</v>
      </c>
      <c r="C6" s="10">
        <v>23.3</v>
      </c>
      <c r="D6" s="10">
        <v>37.1</v>
      </c>
      <c r="E6" s="10">
        <v>23</v>
      </c>
      <c r="F6" s="10">
        <v>24.5</v>
      </c>
      <c r="G6" s="10">
        <v>5.3</v>
      </c>
      <c r="H6" s="10">
        <f>SUM(B6:G6)</f>
        <v>139.8</v>
      </c>
      <c r="I6" s="10">
        <v>4</v>
      </c>
      <c r="J6" s="10">
        <f>H6+I6</f>
        <v>143.8</v>
      </c>
      <c r="K6" s="11"/>
    </row>
    <row r="7" spans="1:11" ht="12.75">
      <c r="A7" s="12" t="s">
        <v>14</v>
      </c>
      <c r="B7" s="13">
        <v>96.4</v>
      </c>
      <c r="C7" s="13">
        <v>7.9</v>
      </c>
      <c r="D7" s="13">
        <v>6.2</v>
      </c>
      <c r="E7" s="13">
        <v>13</v>
      </c>
      <c r="F7" s="13">
        <v>3.5</v>
      </c>
      <c r="G7" s="13">
        <v>13.8</v>
      </c>
      <c r="H7" s="13">
        <f aca="true" t="shared" si="0" ref="H7:H14">SUM(B7:G7)</f>
        <v>140.8</v>
      </c>
      <c r="I7" s="13">
        <v>2.5</v>
      </c>
      <c r="J7" s="13">
        <f aca="true" t="shared" si="1" ref="J7:J14">H7+I7</f>
        <v>143.3</v>
      </c>
      <c r="K7" s="11"/>
    </row>
    <row r="8" spans="1:11" ht="12.75">
      <c r="A8" s="12" t="s">
        <v>15</v>
      </c>
      <c r="B8" s="13">
        <v>6.9</v>
      </c>
      <c r="C8" s="13">
        <v>3.2</v>
      </c>
      <c r="D8" s="13">
        <v>1.3</v>
      </c>
      <c r="E8" s="13">
        <v>2.9</v>
      </c>
      <c r="F8" s="13">
        <v>0.2</v>
      </c>
      <c r="G8" s="13">
        <v>4.4</v>
      </c>
      <c r="H8" s="13">
        <f t="shared" si="0"/>
        <v>18.900000000000002</v>
      </c>
      <c r="I8" s="13">
        <v>0.1</v>
      </c>
      <c r="J8" s="13">
        <f t="shared" si="1"/>
        <v>19.000000000000004</v>
      </c>
      <c r="K8" s="11"/>
    </row>
    <row r="9" spans="1:11" ht="12.75">
      <c r="A9" s="12" t="s">
        <v>16</v>
      </c>
      <c r="B9" s="13">
        <v>27</v>
      </c>
      <c r="C9" s="13">
        <v>3.2</v>
      </c>
      <c r="D9" s="13">
        <v>3.2</v>
      </c>
      <c r="E9" s="13">
        <v>7.1</v>
      </c>
      <c r="F9" s="13">
        <v>2.2</v>
      </c>
      <c r="G9" s="13">
        <v>1.7</v>
      </c>
      <c r="H9" s="13">
        <f t="shared" si="0"/>
        <v>44.400000000000006</v>
      </c>
      <c r="I9" s="13">
        <v>0.3</v>
      </c>
      <c r="J9" s="13">
        <f t="shared" si="1"/>
        <v>44.7</v>
      </c>
      <c r="K9" s="11"/>
    </row>
    <row r="10" spans="1:11" ht="12.75">
      <c r="A10" s="12" t="s">
        <v>17</v>
      </c>
      <c r="B10" s="13">
        <v>15</v>
      </c>
      <c r="C10" s="13">
        <v>5.6</v>
      </c>
      <c r="D10" s="13">
        <v>3.7</v>
      </c>
      <c r="E10" s="13">
        <v>27.3</v>
      </c>
      <c r="F10" s="13">
        <v>1.3</v>
      </c>
      <c r="G10" s="13">
        <v>4.1</v>
      </c>
      <c r="H10" s="13">
        <f t="shared" si="0"/>
        <v>57</v>
      </c>
      <c r="I10" s="13">
        <v>5.7</v>
      </c>
      <c r="J10" s="13">
        <f t="shared" si="1"/>
        <v>62.7</v>
      </c>
      <c r="K10" s="11"/>
    </row>
    <row r="11" spans="1:11" ht="12.75">
      <c r="A11" s="12" t="s">
        <v>18</v>
      </c>
      <c r="B11" s="13">
        <v>45.9</v>
      </c>
      <c r="C11" s="13">
        <v>28.1</v>
      </c>
      <c r="D11" s="13">
        <v>32.6</v>
      </c>
      <c r="E11" s="13">
        <v>90.5</v>
      </c>
      <c r="F11" s="13">
        <v>12.1</v>
      </c>
      <c r="G11" s="13">
        <v>32.5</v>
      </c>
      <c r="H11" s="13">
        <f t="shared" si="0"/>
        <v>241.7</v>
      </c>
      <c r="I11" s="13">
        <v>4.9</v>
      </c>
      <c r="J11" s="13">
        <f t="shared" si="1"/>
        <v>246.6</v>
      </c>
      <c r="K11" s="11"/>
    </row>
    <row r="12" spans="1:11" ht="12.75">
      <c r="A12" s="12" t="s">
        <v>19</v>
      </c>
      <c r="B12" s="13">
        <v>71.4</v>
      </c>
      <c r="C12" s="13">
        <v>19.2</v>
      </c>
      <c r="D12" s="13">
        <v>24.8</v>
      </c>
      <c r="E12" s="13">
        <v>11.9</v>
      </c>
      <c r="F12" s="13">
        <v>1.1</v>
      </c>
      <c r="G12" s="13">
        <v>11.7</v>
      </c>
      <c r="H12" s="13">
        <f t="shared" si="0"/>
        <v>140.1</v>
      </c>
      <c r="I12" s="13">
        <v>24.2</v>
      </c>
      <c r="J12" s="13">
        <f t="shared" si="1"/>
        <v>164.29999999999998</v>
      </c>
      <c r="K12" s="11"/>
    </row>
    <row r="13" spans="1:11" ht="12.75">
      <c r="A13" s="14" t="s">
        <v>20</v>
      </c>
      <c r="B13" s="15">
        <v>8</v>
      </c>
      <c r="C13" s="15">
        <v>12.8</v>
      </c>
      <c r="D13" s="15">
        <v>2.2</v>
      </c>
      <c r="E13" s="15">
        <v>5.2</v>
      </c>
      <c r="F13" s="15">
        <v>1.5</v>
      </c>
      <c r="G13" s="15">
        <v>9.4</v>
      </c>
      <c r="H13" s="15">
        <f t="shared" si="0"/>
        <v>39.1</v>
      </c>
      <c r="I13" s="15">
        <v>2.9</v>
      </c>
      <c r="J13" s="15">
        <f t="shared" si="1"/>
        <v>42</v>
      </c>
      <c r="K13" s="11"/>
    </row>
    <row r="14" spans="1:11" ht="12.75">
      <c r="A14" s="16" t="s">
        <v>21</v>
      </c>
      <c r="B14" s="17">
        <f aca="true" t="shared" si="2" ref="B14:G14">SUM(B6:B13)</f>
        <v>297.20000000000005</v>
      </c>
      <c r="C14" s="17">
        <f t="shared" si="2"/>
        <v>103.30000000000001</v>
      </c>
      <c r="D14" s="17">
        <f t="shared" si="2"/>
        <v>111.10000000000001</v>
      </c>
      <c r="E14" s="17">
        <f t="shared" si="2"/>
        <v>180.9</v>
      </c>
      <c r="F14" s="17">
        <f t="shared" si="2"/>
        <v>46.4</v>
      </c>
      <c r="G14" s="17">
        <f t="shared" si="2"/>
        <v>82.9</v>
      </c>
      <c r="H14" s="15">
        <f t="shared" si="0"/>
        <v>821.8000000000001</v>
      </c>
      <c r="I14" s="17">
        <f>SUM(I6:I13)</f>
        <v>44.6</v>
      </c>
      <c r="J14" s="17">
        <f t="shared" si="1"/>
        <v>866.4000000000001</v>
      </c>
      <c r="K14" s="18"/>
    </row>
    <row r="15" spans="1:11" ht="12.75">
      <c r="A15" s="19"/>
      <c r="B15" s="20"/>
      <c r="C15" s="20"/>
      <c r="D15" s="20"/>
      <c r="E15" s="20"/>
      <c r="F15" s="20"/>
      <c r="G15" s="20"/>
      <c r="H15" s="20" t="s">
        <v>22</v>
      </c>
      <c r="I15" s="20"/>
      <c r="J15" s="21"/>
      <c r="K15" s="20"/>
    </row>
    <row r="16" spans="1:11" ht="12.75">
      <c r="A16" s="19"/>
      <c r="B16" s="20"/>
      <c r="C16" s="20"/>
      <c r="D16" s="20"/>
      <c r="E16" s="20"/>
      <c r="F16" s="20"/>
      <c r="G16" s="20"/>
      <c r="H16" s="20"/>
      <c r="I16" s="20"/>
      <c r="J16" s="22"/>
      <c r="K16" s="48"/>
    </row>
    <row r="17" spans="1:10" ht="12.75">
      <c r="A17" s="55" t="s">
        <v>23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12.75">
      <c r="B18" s="49" t="s">
        <v>0</v>
      </c>
      <c r="C18" s="49"/>
      <c r="D18" s="49"/>
      <c r="E18" s="49"/>
      <c r="F18" s="49"/>
      <c r="G18" s="49"/>
      <c r="H18" s="3" t="s">
        <v>1</v>
      </c>
      <c r="I18" s="53" t="s">
        <v>2</v>
      </c>
      <c r="J18" s="4" t="s">
        <v>3</v>
      </c>
    </row>
    <row r="19" spans="1:10" ht="12.75">
      <c r="A19" s="16"/>
      <c r="B19" s="2" t="s">
        <v>5</v>
      </c>
      <c r="C19" s="6" t="s">
        <v>6</v>
      </c>
      <c r="D19" s="2" t="s">
        <v>7</v>
      </c>
      <c r="E19" s="2" t="s">
        <v>8</v>
      </c>
      <c r="F19" s="2" t="s">
        <v>9</v>
      </c>
      <c r="G19" s="6" t="s">
        <v>10</v>
      </c>
      <c r="H19" s="7" t="s">
        <v>11</v>
      </c>
      <c r="I19" s="54"/>
      <c r="J19" s="8" t="s">
        <v>12</v>
      </c>
    </row>
    <row r="20" spans="1:10" ht="12.75">
      <c r="A20" s="9" t="s">
        <v>13</v>
      </c>
      <c r="B20" s="23">
        <f>B6/B$14</f>
        <v>0.08950201884253027</v>
      </c>
      <c r="C20" s="23">
        <f aca="true" t="shared" si="3" ref="C20:J20">C6/C$14</f>
        <v>0.22555663117134558</v>
      </c>
      <c r="D20" s="23">
        <f t="shared" si="3"/>
        <v>0.3339333933393339</v>
      </c>
      <c r="E20" s="23">
        <f t="shared" si="3"/>
        <v>0.1271420674405749</v>
      </c>
      <c r="F20" s="23">
        <f t="shared" si="3"/>
        <v>0.5280172413793104</v>
      </c>
      <c r="G20" s="23">
        <f t="shared" si="3"/>
        <v>0.06393244873341375</v>
      </c>
      <c r="H20" s="23">
        <f t="shared" si="3"/>
        <v>0.17011438306157217</v>
      </c>
      <c r="I20" s="23">
        <f t="shared" si="3"/>
        <v>0.08968609865470852</v>
      </c>
      <c r="J20" s="23">
        <f t="shared" si="3"/>
        <v>0.1659741458910434</v>
      </c>
    </row>
    <row r="21" spans="1:10" ht="12.75">
      <c r="A21" s="45" t="s">
        <v>14</v>
      </c>
      <c r="B21" s="46">
        <f aca="true" t="shared" si="4" ref="B21:J27">B7/B$14</f>
        <v>0.32436069986541044</v>
      </c>
      <c r="C21" s="46">
        <f t="shared" si="4"/>
        <v>0.07647628267182961</v>
      </c>
      <c r="D21" s="46">
        <f t="shared" si="4"/>
        <v>0.0558055805580558</v>
      </c>
      <c r="E21" s="46">
        <f t="shared" si="4"/>
        <v>0.0718629076838032</v>
      </c>
      <c r="F21" s="46">
        <f t="shared" si="4"/>
        <v>0.07543103448275862</v>
      </c>
      <c r="G21" s="46">
        <f t="shared" si="4"/>
        <v>0.16646562123039807</v>
      </c>
      <c r="H21" s="46">
        <f t="shared" si="4"/>
        <v>0.17133122414212704</v>
      </c>
      <c r="I21" s="46">
        <f t="shared" si="4"/>
        <v>0.05605381165919282</v>
      </c>
      <c r="J21" s="46">
        <f t="shared" si="4"/>
        <v>0.16539704524469068</v>
      </c>
    </row>
    <row r="22" spans="1:10" ht="12.75">
      <c r="A22" s="12" t="s">
        <v>15</v>
      </c>
      <c r="B22" s="24">
        <f t="shared" si="4"/>
        <v>0.023216689098250334</v>
      </c>
      <c r="C22" s="24">
        <f t="shared" si="4"/>
        <v>0.030977734753146174</v>
      </c>
      <c r="D22" s="24">
        <f t="shared" si="4"/>
        <v>0.011701170117011701</v>
      </c>
      <c r="E22" s="24">
        <f t="shared" si="4"/>
        <v>0.016030956329463792</v>
      </c>
      <c r="F22" s="24">
        <f t="shared" si="4"/>
        <v>0.004310344827586207</v>
      </c>
      <c r="G22" s="24">
        <f t="shared" si="4"/>
        <v>0.05307599517490953</v>
      </c>
      <c r="H22" s="24">
        <f t="shared" si="4"/>
        <v>0.022998296422487224</v>
      </c>
      <c r="I22" s="24">
        <f t="shared" si="4"/>
        <v>0.002242152466367713</v>
      </c>
      <c r="J22" s="24">
        <f t="shared" si="4"/>
        <v>0.02192982456140351</v>
      </c>
    </row>
    <row r="23" spans="1:10" ht="12.75">
      <c r="A23" s="12" t="s">
        <v>16</v>
      </c>
      <c r="B23" s="24">
        <f t="shared" si="4"/>
        <v>0.09084791386271869</v>
      </c>
      <c r="C23" s="24">
        <f t="shared" si="4"/>
        <v>0.030977734753146174</v>
      </c>
      <c r="D23" s="24">
        <f t="shared" si="4"/>
        <v>0.0288028802880288</v>
      </c>
      <c r="E23" s="24">
        <f t="shared" si="4"/>
        <v>0.0392482034273079</v>
      </c>
      <c r="F23" s="24">
        <f t="shared" si="4"/>
        <v>0.04741379310344828</v>
      </c>
      <c r="G23" s="24">
        <f t="shared" si="4"/>
        <v>0.020506634499396863</v>
      </c>
      <c r="H23" s="24">
        <f t="shared" si="4"/>
        <v>0.05402774397663666</v>
      </c>
      <c r="I23" s="24">
        <f t="shared" si="4"/>
        <v>0.0067264573991031385</v>
      </c>
      <c r="J23" s="24">
        <f t="shared" si="4"/>
        <v>0.05159279778393352</v>
      </c>
    </row>
    <row r="24" spans="1:10" ht="12.75">
      <c r="A24" s="12" t="s">
        <v>17</v>
      </c>
      <c r="B24" s="24">
        <f t="shared" si="4"/>
        <v>0.05047106325706594</v>
      </c>
      <c r="C24" s="24">
        <f t="shared" si="4"/>
        <v>0.0542110358180058</v>
      </c>
      <c r="D24" s="24">
        <f t="shared" si="4"/>
        <v>0.0333033303330333</v>
      </c>
      <c r="E24" s="24">
        <f t="shared" si="4"/>
        <v>0.15091210613598674</v>
      </c>
      <c r="F24" s="24">
        <f t="shared" si="4"/>
        <v>0.028017241379310345</v>
      </c>
      <c r="G24" s="24">
        <f t="shared" si="4"/>
        <v>0.04945717732207478</v>
      </c>
      <c r="H24" s="24">
        <f t="shared" si="4"/>
        <v>0.06935994159162813</v>
      </c>
      <c r="I24" s="24">
        <f t="shared" si="4"/>
        <v>0.12780269058295965</v>
      </c>
      <c r="J24" s="24">
        <f t="shared" si="4"/>
        <v>0.07236842105263157</v>
      </c>
    </row>
    <row r="25" spans="1:10" ht="12.75">
      <c r="A25" s="12" t="s">
        <v>18</v>
      </c>
      <c r="B25" s="24">
        <f t="shared" si="4"/>
        <v>0.15444145356662178</v>
      </c>
      <c r="C25" s="24">
        <f t="shared" si="4"/>
        <v>0.27202323330106487</v>
      </c>
      <c r="D25" s="24">
        <f t="shared" si="4"/>
        <v>0.2934293429342934</v>
      </c>
      <c r="E25" s="24">
        <f t="shared" si="4"/>
        <v>0.5002763957987838</v>
      </c>
      <c r="F25" s="24">
        <f t="shared" si="4"/>
        <v>0.2607758620689655</v>
      </c>
      <c r="G25" s="24">
        <f t="shared" si="4"/>
        <v>0.39203860072376356</v>
      </c>
      <c r="H25" s="24">
        <f t="shared" si="4"/>
        <v>0.29411048917011434</v>
      </c>
      <c r="I25" s="24">
        <f t="shared" si="4"/>
        <v>0.10986547085201794</v>
      </c>
      <c r="J25" s="24">
        <f t="shared" si="4"/>
        <v>0.2846260387811634</v>
      </c>
    </row>
    <row r="26" spans="1:10" ht="12.75">
      <c r="A26" s="12" t="s">
        <v>19</v>
      </c>
      <c r="B26" s="24">
        <f t="shared" si="4"/>
        <v>0.2402422611036339</v>
      </c>
      <c r="C26" s="24">
        <f t="shared" si="4"/>
        <v>0.18586640851887704</v>
      </c>
      <c r="D26" s="24">
        <f t="shared" si="4"/>
        <v>0.2232223222322232</v>
      </c>
      <c r="E26" s="24">
        <f t="shared" si="4"/>
        <v>0.06578220011055833</v>
      </c>
      <c r="F26" s="24">
        <f t="shared" si="4"/>
        <v>0.02370689655172414</v>
      </c>
      <c r="G26" s="24">
        <f t="shared" si="4"/>
        <v>0.14113389626055486</v>
      </c>
      <c r="H26" s="24">
        <f t="shared" si="4"/>
        <v>0.1704794353857386</v>
      </c>
      <c r="I26" s="24">
        <f t="shared" si="4"/>
        <v>0.5426008968609866</v>
      </c>
      <c r="J26" s="24">
        <f t="shared" si="4"/>
        <v>0.18963527239150504</v>
      </c>
    </row>
    <row r="27" spans="1:10" ht="12.75">
      <c r="A27" s="14" t="s">
        <v>20</v>
      </c>
      <c r="B27" s="24">
        <f t="shared" si="4"/>
        <v>0.026917900403768503</v>
      </c>
      <c r="C27" s="24">
        <f t="shared" si="4"/>
        <v>0.1239109390125847</v>
      </c>
      <c r="D27" s="24">
        <f t="shared" si="4"/>
        <v>0.019801980198019802</v>
      </c>
      <c r="E27" s="24">
        <f t="shared" si="4"/>
        <v>0.028745163073521283</v>
      </c>
      <c r="F27" s="24">
        <f t="shared" si="4"/>
        <v>0.032327586206896554</v>
      </c>
      <c r="G27" s="24">
        <f t="shared" si="4"/>
        <v>0.11338962605548854</v>
      </c>
      <c r="H27" s="24">
        <f t="shared" si="4"/>
        <v>0.04757848624969579</v>
      </c>
      <c r="I27" s="24">
        <f t="shared" si="4"/>
        <v>0.06502242152466367</v>
      </c>
      <c r="J27" s="24">
        <f t="shared" si="4"/>
        <v>0.048476454293628804</v>
      </c>
    </row>
    <row r="28" spans="1:10" ht="12.75">
      <c r="A28" s="16" t="s">
        <v>21</v>
      </c>
      <c r="B28" s="26">
        <v>1</v>
      </c>
      <c r="C28" s="26">
        <v>1</v>
      </c>
      <c r="D28" s="26">
        <v>1</v>
      </c>
      <c r="E28" s="26">
        <v>1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</row>
    <row r="29" spans="1:10" ht="12.75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2.75">
      <c r="A30" s="30" t="s">
        <v>24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2.75">
      <c r="A31" s="30" t="s">
        <v>29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2.75">
      <c r="A32" s="30" t="s">
        <v>34</v>
      </c>
      <c r="B32" s="28"/>
      <c r="C32" s="28"/>
      <c r="D32" s="28"/>
      <c r="E32" s="28"/>
      <c r="F32" s="28"/>
      <c r="G32" s="28"/>
      <c r="H32" s="28"/>
      <c r="I32" s="28"/>
      <c r="J32" s="29"/>
    </row>
    <row r="33" spans="1:10" ht="12.75">
      <c r="A33" s="30"/>
      <c r="B33" s="31"/>
      <c r="C33" s="31"/>
      <c r="D33" s="31"/>
      <c r="E33" s="31"/>
      <c r="F33" s="31"/>
      <c r="G33" s="31"/>
      <c r="H33" s="31"/>
      <c r="I33" s="31"/>
      <c r="J33" s="22"/>
    </row>
    <row r="34" spans="1:10" ht="12.75">
      <c r="A34" s="19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55" t="s">
        <v>25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2:10" ht="12.75">
      <c r="B36" s="49" t="s">
        <v>0</v>
      </c>
      <c r="C36" s="49"/>
      <c r="D36" s="49"/>
      <c r="E36" s="49"/>
      <c r="F36" s="49"/>
      <c r="G36" s="49"/>
      <c r="H36" s="3" t="s">
        <v>1</v>
      </c>
      <c r="I36" s="53" t="s">
        <v>2</v>
      </c>
      <c r="J36" s="32" t="s">
        <v>3</v>
      </c>
    </row>
    <row r="37" spans="1:10" ht="12.75">
      <c r="A37" s="16"/>
      <c r="B37" s="2" t="s">
        <v>5</v>
      </c>
      <c r="C37" s="6" t="s">
        <v>6</v>
      </c>
      <c r="D37" s="2" t="s">
        <v>7</v>
      </c>
      <c r="E37" s="2" t="s">
        <v>8</v>
      </c>
      <c r="F37" s="2" t="s">
        <v>9</v>
      </c>
      <c r="G37" s="6" t="s">
        <v>10</v>
      </c>
      <c r="H37" s="7" t="s">
        <v>11</v>
      </c>
      <c r="I37" s="54"/>
      <c r="J37" s="33" t="s">
        <v>12</v>
      </c>
    </row>
    <row r="38" spans="1:10" ht="12.75">
      <c r="A38" s="47" t="s">
        <v>13</v>
      </c>
      <c r="B38" s="46">
        <f aca="true" t="shared" si="5" ref="B38:I38">B6/$J6</f>
        <v>0.18497913769123783</v>
      </c>
      <c r="C38" s="46">
        <f t="shared" si="5"/>
        <v>0.16203059805285117</v>
      </c>
      <c r="D38" s="46">
        <f t="shared" si="5"/>
        <v>0.2579972183588317</v>
      </c>
      <c r="E38" s="46">
        <f t="shared" si="5"/>
        <v>0.1599443671766342</v>
      </c>
      <c r="F38" s="46">
        <f t="shared" si="5"/>
        <v>0.17037552155771904</v>
      </c>
      <c r="G38" s="46">
        <f t="shared" si="5"/>
        <v>0.0368567454798331</v>
      </c>
      <c r="H38" s="46">
        <f t="shared" si="5"/>
        <v>0.972183588317107</v>
      </c>
      <c r="I38" s="46">
        <f t="shared" si="5"/>
        <v>0.027816411682892905</v>
      </c>
      <c r="J38" s="23">
        <v>1</v>
      </c>
    </row>
    <row r="39" spans="1:10" ht="12.75">
      <c r="A39" s="45" t="s">
        <v>14</v>
      </c>
      <c r="B39" s="24">
        <f aca="true" t="shared" si="6" ref="B39:C46">B7/$J7</f>
        <v>0.6727145847871598</v>
      </c>
      <c r="C39" s="24">
        <f t="shared" si="6"/>
        <v>0.055129099790648985</v>
      </c>
      <c r="D39" s="24">
        <f aca="true" t="shared" si="7" ref="D39:I39">D7/$J7</f>
        <v>0.04326587578506629</v>
      </c>
      <c r="E39" s="24">
        <f t="shared" si="7"/>
        <v>0.09071877180739706</v>
      </c>
      <c r="F39" s="24">
        <f t="shared" si="7"/>
        <v>0.02442428471737613</v>
      </c>
      <c r="G39" s="24">
        <f t="shared" si="7"/>
        <v>0.09630146545708304</v>
      </c>
      <c r="H39" s="24">
        <f t="shared" si="7"/>
        <v>0.9825540823447313</v>
      </c>
      <c r="I39" s="24">
        <f t="shared" si="7"/>
        <v>0.017445917655268667</v>
      </c>
      <c r="J39" s="24">
        <v>1</v>
      </c>
    </row>
    <row r="40" spans="1:10" ht="12.75">
      <c r="A40" s="45" t="s">
        <v>15</v>
      </c>
      <c r="B40" s="24">
        <f t="shared" si="6"/>
        <v>0.36315789473684207</v>
      </c>
      <c r="C40" s="24">
        <f t="shared" si="6"/>
        <v>0.16842105263157892</v>
      </c>
      <c r="D40" s="24">
        <f aca="true" t="shared" si="8" ref="D40:I40">D8/$J8</f>
        <v>0.06842105263157894</v>
      </c>
      <c r="E40" s="24">
        <f t="shared" si="8"/>
        <v>0.1526315789473684</v>
      </c>
      <c r="F40" s="24">
        <f t="shared" si="8"/>
        <v>0.010526315789473682</v>
      </c>
      <c r="G40" s="24">
        <f t="shared" si="8"/>
        <v>0.23157894736842102</v>
      </c>
      <c r="H40" s="24">
        <f t="shared" si="8"/>
        <v>0.994736842105263</v>
      </c>
      <c r="I40" s="24">
        <f t="shared" si="8"/>
        <v>0.005263157894736841</v>
      </c>
      <c r="J40" s="24">
        <v>1</v>
      </c>
    </row>
    <row r="41" spans="1:10" ht="12.75">
      <c r="A41" s="45" t="s">
        <v>16</v>
      </c>
      <c r="B41" s="24">
        <f t="shared" si="6"/>
        <v>0.6040268456375839</v>
      </c>
      <c r="C41" s="24">
        <f t="shared" si="6"/>
        <v>0.07158836689038031</v>
      </c>
      <c r="D41" s="24">
        <f aca="true" t="shared" si="9" ref="D41:I41">D9/$J9</f>
        <v>0.07158836689038031</v>
      </c>
      <c r="E41" s="24">
        <f t="shared" si="9"/>
        <v>0.1588366890380313</v>
      </c>
      <c r="F41" s="24">
        <f t="shared" si="9"/>
        <v>0.049217002237136466</v>
      </c>
      <c r="G41" s="24">
        <f t="shared" si="9"/>
        <v>0.03803131991051454</v>
      </c>
      <c r="H41" s="24">
        <f t="shared" si="9"/>
        <v>0.9932885906040269</v>
      </c>
      <c r="I41" s="24">
        <f t="shared" si="9"/>
        <v>0.006711409395973153</v>
      </c>
      <c r="J41" s="24">
        <v>1</v>
      </c>
    </row>
    <row r="42" spans="1:21" ht="12.75">
      <c r="A42" s="45" t="s">
        <v>17</v>
      </c>
      <c r="B42" s="24">
        <f t="shared" si="6"/>
        <v>0.23923444976076555</v>
      </c>
      <c r="C42" s="24">
        <f t="shared" si="6"/>
        <v>0.08931419457735246</v>
      </c>
      <c r="D42" s="24">
        <f aca="true" t="shared" si="10" ref="D42:I42">D10/$J10</f>
        <v>0.05901116427432217</v>
      </c>
      <c r="E42" s="24">
        <f t="shared" si="10"/>
        <v>0.4354066985645933</v>
      </c>
      <c r="F42" s="24">
        <f t="shared" si="10"/>
        <v>0.02073365231259968</v>
      </c>
      <c r="G42" s="24">
        <f t="shared" si="10"/>
        <v>0.0653907496012759</v>
      </c>
      <c r="H42" s="24">
        <f t="shared" si="10"/>
        <v>0.9090909090909091</v>
      </c>
      <c r="I42" s="24">
        <f t="shared" si="10"/>
        <v>0.09090909090909091</v>
      </c>
      <c r="J42" s="24">
        <v>1</v>
      </c>
      <c r="U42" s="34"/>
    </row>
    <row r="43" spans="1:10" ht="12.75">
      <c r="A43" s="45" t="s">
        <v>18</v>
      </c>
      <c r="B43" s="24">
        <f t="shared" si="6"/>
        <v>0.18613138686131386</v>
      </c>
      <c r="C43" s="24">
        <f t="shared" si="6"/>
        <v>0.11394971613949717</v>
      </c>
      <c r="D43" s="24">
        <f aca="true" t="shared" si="11" ref="D43:I43">D11/$J11</f>
        <v>0.13219789132197893</v>
      </c>
      <c r="E43" s="24">
        <f t="shared" si="11"/>
        <v>0.3669910786699108</v>
      </c>
      <c r="F43" s="24">
        <f t="shared" si="11"/>
        <v>0.049067315490673155</v>
      </c>
      <c r="G43" s="24">
        <f t="shared" si="11"/>
        <v>0.13179237631792376</v>
      </c>
      <c r="H43" s="24">
        <f t="shared" si="11"/>
        <v>0.9801297648012977</v>
      </c>
      <c r="I43" s="24">
        <f t="shared" si="11"/>
        <v>0.019870235198702353</v>
      </c>
      <c r="J43" s="24">
        <v>1</v>
      </c>
    </row>
    <row r="44" spans="1:10" ht="12.75">
      <c r="A44" s="12" t="s">
        <v>19</v>
      </c>
      <c r="B44" s="24">
        <f t="shared" si="6"/>
        <v>0.43457090687766287</v>
      </c>
      <c r="C44" s="24">
        <f t="shared" si="6"/>
        <v>0.11685940353012782</v>
      </c>
      <c r="D44" s="24">
        <f aca="true" t="shared" si="12" ref="D44:I44">D12/$J12</f>
        <v>0.15094339622641512</v>
      </c>
      <c r="E44" s="24">
        <f t="shared" si="12"/>
        <v>0.07242848447961048</v>
      </c>
      <c r="F44" s="24">
        <f t="shared" si="12"/>
        <v>0.006695069993913574</v>
      </c>
      <c r="G44" s="24">
        <f t="shared" si="12"/>
        <v>0.07121119902617164</v>
      </c>
      <c r="H44" s="24">
        <f t="shared" si="12"/>
        <v>0.8527084601339014</v>
      </c>
      <c r="I44" s="24">
        <f t="shared" si="12"/>
        <v>0.1472915398660986</v>
      </c>
      <c r="J44" s="24">
        <v>1</v>
      </c>
    </row>
    <row r="45" spans="1:10" ht="12.75">
      <c r="A45" s="14" t="s">
        <v>20</v>
      </c>
      <c r="B45" s="25">
        <f t="shared" si="6"/>
        <v>0.19047619047619047</v>
      </c>
      <c r="C45" s="25">
        <f t="shared" si="6"/>
        <v>0.3047619047619048</v>
      </c>
      <c r="D45" s="25">
        <f aca="true" t="shared" si="13" ref="D45:I45">D13/$J13</f>
        <v>0.05238095238095238</v>
      </c>
      <c r="E45" s="25">
        <f t="shared" si="13"/>
        <v>0.12380952380952381</v>
      </c>
      <c r="F45" s="25">
        <f t="shared" si="13"/>
        <v>0.03571428571428571</v>
      </c>
      <c r="G45" s="25">
        <f t="shared" si="13"/>
        <v>0.22380952380952382</v>
      </c>
      <c r="H45" s="25">
        <f t="shared" si="13"/>
        <v>0.930952380952381</v>
      </c>
      <c r="I45" s="25">
        <f t="shared" si="13"/>
        <v>0.06904761904761905</v>
      </c>
      <c r="J45" s="25">
        <v>1</v>
      </c>
    </row>
    <row r="46" spans="1:10" ht="12.75">
      <c r="A46" s="16" t="s">
        <v>21</v>
      </c>
      <c r="B46" s="26">
        <f t="shared" si="6"/>
        <v>0.3430286241920591</v>
      </c>
      <c r="C46" s="26">
        <f t="shared" si="6"/>
        <v>0.11922899353647276</v>
      </c>
      <c r="D46" s="26">
        <f aca="true" t="shared" si="14" ref="D46:I46">D14/$J14</f>
        <v>0.12823176361957525</v>
      </c>
      <c r="E46" s="26">
        <f t="shared" si="14"/>
        <v>0.2087950138504155</v>
      </c>
      <c r="F46" s="26">
        <f t="shared" si="14"/>
        <v>0.053554939981532775</v>
      </c>
      <c r="G46" s="26">
        <f t="shared" si="14"/>
        <v>0.09568328716528163</v>
      </c>
      <c r="H46" s="26">
        <f t="shared" si="14"/>
        <v>0.948522622345337</v>
      </c>
      <c r="I46" s="26">
        <f t="shared" si="14"/>
        <v>0.05147737765466297</v>
      </c>
      <c r="J46" s="26">
        <v>1</v>
      </c>
    </row>
    <row r="47" spans="1:10" ht="12.75">
      <c r="A47" s="27" t="s">
        <v>33</v>
      </c>
      <c r="B47" s="22"/>
      <c r="C47" s="22"/>
      <c r="D47" s="22"/>
      <c r="E47" s="22"/>
      <c r="F47" s="22"/>
      <c r="G47" s="22"/>
      <c r="H47" s="35"/>
      <c r="I47" s="35"/>
      <c r="J47" s="35"/>
    </row>
    <row r="48" spans="1:10" ht="12.75">
      <c r="A48" s="30" t="s">
        <v>26</v>
      </c>
      <c r="B48" s="22"/>
      <c r="C48" s="22"/>
      <c r="D48" s="22"/>
      <c r="E48" s="22"/>
      <c r="F48" s="22"/>
      <c r="G48" s="22"/>
      <c r="H48" s="36"/>
      <c r="I48" s="36"/>
      <c r="J48" s="36"/>
    </row>
    <row r="49" spans="1:10" ht="12.75">
      <c r="A49" s="30" t="s">
        <v>27</v>
      </c>
      <c r="B49" s="22"/>
      <c r="C49" s="22"/>
      <c r="D49" s="22"/>
      <c r="E49" s="22"/>
      <c r="F49" s="22"/>
      <c r="G49" s="22"/>
      <c r="H49" s="36"/>
      <c r="I49" s="36"/>
      <c r="J49" s="36"/>
    </row>
    <row r="50" spans="1:10" ht="12.75">
      <c r="A50" s="37" t="s">
        <v>31</v>
      </c>
      <c r="H50" s="35"/>
      <c r="J50" s="36"/>
    </row>
    <row r="51" spans="1:10" ht="12.75">
      <c r="A51" s="19"/>
      <c r="B51" s="19"/>
      <c r="C51" s="38"/>
      <c r="D51" s="19"/>
      <c r="E51" s="19"/>
      <c r="F51" s="19"/>
      <c r="G51" s="38"/>
      <c r="H51" s="38"/>
      <c r="J51" s="36"/>
    </row>
    <row r="52" spans="1:9" ht="12.75">
      <c r="A52" s="19"/>
      <c r="B52" s="39"/>
      <c r="C52" s="39"/>
      <c r="D52" s="39"/>
      <c r="E52" s="39"/>
      <c r="G52" s="19"/>
      <c r="H52" s="38"/>
      <c r="I52" s="38"/>
    </row>
    <row r="53" spans="1:9" ht="12.75">
      <c r="A53" s="19"/>
      <c r="B53" s="40"/>
      <c r="C53" s="40"/>
      <c r="D53" s="40"/>
      <c r="E53" s="40"/>
      <c r="G53" s="19"/>
      <c r="H53" s="38"/>
      <c r="I53" s="38"/>
    </row>
    <row r="54" spans="1:9" ht="12.75">
      <c r="A54" s="19"/>
      <c r="B54" s="40"/>
      <c r="C54" s="40"/>
      <c r="D54" s="40"/>
      <c r="E54" s="40"/>
      <c r="G54" s="19"/>
      <c r="H54" s="38"/>
      <c r="I54" s="38"/>
    </row>
    <row r="55" spans="1:9" ht="12.75">
      <c r="A55" s="19"/>
      <c r="B55" s="40"/>
      <c r="C55" s="40"/>
      <c r="D55" s="40"/>
      <c r="E55" s="40"/>
      <c r="G55" s="19"/>
      <c r="H55" s="38"/>
      <c r="I55" s="38"/>
    </row>
    <row r="56" spans="1:9" ht="12.75">
      <c r="A56" s="19"/>
      <c r="B56" s="40"/>
      <c r="C56" s="40"/>
      <c r="D56" s="40"/>
      <c r="E56" s="40"/>
      <c r="G56" s="19"/>
      <c r="H56" s="19"/>
      <c r="I56" s="19"/>
    </row>
    <row r="57" spans="1:9" ht="12.75">
      <c r="A57" s="19"/>
      <c r="B57" s="40"/>
      <c r="C57" s="40"/>
      <c r="D57" s="41"/>
      <c r="E57" s="40"/>
      <c r="G57" s="19"/>
      <c r="H57" s="19"/>
      <c r="I57" s="19"/>
    </row>
    <row r="58" spans="1:9" ht="12.75">
      <c r="A58" s="42"/>
      <c r="B58" s="40"/>
      <c r="C58" s="40"/>
      <c r="D58" s="40"/>
      <c r="E58" s="40"/>
      <c r="G58" s="19"/>
      <c r="H58" s="19"/>
      <c r="I58" s="19"/>
    </row>
    <row r="59" spans="1:8" ht="12.75">
      <c r="A59" s="43"/>
      <c r="B59" s="19"/>
      <c r="C59" s="19"/>
      <c r="D59" s="19"/>
      <c r="E59" s="19"/>
      <c r="F59" s="19"/>
      <c r="G59" s="19"/>
      <c r="H59" s="19"/>
    </row>
    <row r="60" spans="1:8" ht="12.75">
      <c r="A60" s="44"/>
      <c r="B60" s="19"/>
      <c r="C60" s="38"/>
      <c r="D60" s="19"/>
      <c r="E60" s="19"/>
      <c r="F60" s="19"/>
      <c r="G60" s="38"/>
      <c r="H60" s="38"/>
    </row>
    <row r="61" spans="1:8" ht="12.75">
      <c r="A61" s="19"/>
      <c r="B61" s="19"/>
      <c r="C61" s="38"/>
      <c r="D61" s="19"/>
      <c r="E61" s="19"/>
      <c r="F61" s="19"/>
      <c r="G61" s="38"/>
      <c r="H61" s="38"/>
    </row>
    <row r="62" spans="1:8" ht="12.75">
      <c r="A62" s="19"/>
      <c r="B62" s="19"/>
      <c r="C62" s="38"/>
      <c r="E62" s="19"/>
      <c r="F62" s="19"/>
      <c r="G62" s="38"/>
      <c r="H62" s="38"/>
    </row>
    <row r="63" spans="1:8" ht="12.75">
      <c r="A63" s="19"/>
      <c r="B63" s="40"/>
      <c r="C63" s="40"/>
      <c r="D63" s="40"/>
      <c r="E63" s="40"/>
      <c r="F63" s="19"/>
      <c r="G63" s="38"/>
      <c r="H63" s="38"/>
    </row>
    <row r="64" spans="1:8" ht="12.75">
      <c r="A64" s="19"/>
      <c r="B64" s="40"/>
      <c r="C64" s="19"/>
      <c r="D64" s="19"/>
      <c r="E64" s="19"/>
      <c r="F64" s="19"/>
      <c r="G64" s="38"/>
      <c r="H64" s="38"/>
    </row>
    <row r="65" spans="1:8" ht="12.75">
      <c r="A65" s="19"/>
      <c r="B65" s="19"/>
      <c r="C65" s="38"/>
      <c r="E65" s="19"/>
      <c r="F65" s="19"/>
      <c r="G65" s="38"/>
      <c r="H65" s="38"/>
    </row>
    <row r="66" spans="1:8" ht="12.75">
      <c r="A66" s="19"/>
      <c r="B66" s="19"/>
      <c r="C66" s="38"/>
      <c r="E66" s="19"/>
      <c r="F66" s="19"/>
      <c r="G66" s="19"/>
      <c r="H66" s="19"/>
    </row>
    <row r="67" spans="1:8" ht="12.75">
      <c r="A67" s="19"/>
      <c r="B67" s="19"/>
      <c r="C67" s="38"/>
      <c r="E67" s="19"/>
      <c r="F67" s="19"/>
      <c r="G67" s="19"/>
      <c r="H67" s="19"/>
    </row>
    <row r="68" spans="1:8" ht="12.75">
      <c r="A68" s="19"/>
      <c r="B68" s="19"/>
      <c r="C68" s="38"/>
      <c r="E68" s="19"/>
      <c r="F68" s="19"/>
      <c r="G68" s="19"/>
      <c r="H68" s="19"/>
    </row>
    <row r="69" spans="1:8" ht="12.75">
      <c r="A69" s="19"/>
      <c r="B69" s="19"/>
      <c r="C69" s="19"/>
      <c r="E69" s="19"/>
      <c r="F69" s="19"/>
      <c r="G69" s="19"/>
      <c r="H69" s="19"/>
    </row>
    <row r="70" spans="1:8" ht="12.75">
      <c r="A70" s="19"/>
      <c r="B70" s="19"/>
      <c r="C70" s="38"/>
      <c r="E70" s="19"/>
      <c r="F70" s="19"/>
      <c r="G70" s="38"/>
      <c r="H70" s="38"/>
    </row>
    <row r="71" spans="1:8" ht="12.75">
      <c r="A71" s="19"/>
      <c r="B71" s="19"/>
      <c r="C71" s="38"/>
      <c r="E71" s="19"/>
      <c r="F71" s="19"/>
      <c r="G71" s="38"/>
      <c r="H71" s="38"/>
    </row>
    <row r="72" spans="1:8" ht="12.75">
      <c r="A72" s="19"/>
      <c r="B72" s="19"/>
      <c r="C72" s="38"/>
      <c r="E72" s="19"/>
      <c r="F72" s="19"/>
      <c r="G72" s="38"/>
      <c r="H72" s="38"/>
    </row>
    <row r="73" spans="1:8" ht="12.75">
      <c r="A73" s="19"/>
      <c r="B73" s="19"/>
      <c r="C73" s="38"/>
      <c r="E73" s="19"/>
      <c r="F73" s="19"/>
      <c r="G73" s="38"/>
      <c r="H73" s="38"/>
    </row>
    <row r="74" spans="1:8" ht="12.75">
      <c r="A74" s="19"/>
      <c r="B74" s="19"/>
      <c r="C74" s="38"/>
      <c r="E74" s="19"/>
      <c r="F74" s="19"/>
      <c r="G74" s="38"/>
      <c r="H74" s="38"/>
    </row>
    <row r="75" spans="1:8" ht="12.75">
      <c r="A75" s="19"/>
      <c r="B75" s="19"/>
      <c r="C75" s="38"/>
      <c r="E75" s="19"/>
      <c r="F75" s="19"/>
      <c r="G75" s="38"/>
      <c r="H75" s="38"/>
    </row>
    <row r="76" spans="1:8" ht="12.75">
      <c r="A76" s="19"/>
      <c r="B76" s="19"/>
      <c r="C76" s="38"/>
      <c r="E76" s="19"/>
      <c r="F76" s="19"/>
      <c r="G76" s="19"/>
      <c r="H76" s="19"/>
    </row>
    <row r="77" spans="1:8" ht="12.75">
      <c r="A77" s="19"/>
      <c r="B77" s="19"/>
      <c r="C77" s="38"/>
      <c r="E77" s="19"/>
      <c r="F77" s="19"/>
      <c r="G77" s="19"/>
      <c r="H77" s="19"/>
    </row>
    <row r="78" spans="1:8" ht="12.75">
      <c r="A78" s="19"/>
      <c r="B78" s="19"/>
      <c r="C78" s="38"/>
      <c r="E78" s="19"/>
      <c r="F78" s="19"/>
      <c r="G78" s="19"/>
      <c r="H78" s="19"/>
    </row>
    <row r="79" spans="1:8" ht="12.75">
      <c r="A79" s="30"/>
      <c r="B79" s="19"/>
      <c r="C79" s="19"/>
      <c r="E79" s="19"/>
      <c r="F79" s="19"/>
      <c r="G79" s="19"/>
      <c r="H79" s="19"/>
    </row>
    <row r="80" spans="1:8" ht="12.75">
      <c r="A80" s="19"/>
      <c r="B80" s="19"/>
      <c r="C80" s="19"/>
      <c r="E80" s="19"/>
      <c r="F80" s="19"/>
      <c r="G80" s="19"/>
      <c r="H80" s="19"/>
    </row>
    <row r="81" spans="1:8" ht="12.75">
      <c r="A81" s="19"/>
      <c r="B81" s="19"/>
      <c r="C81" s="19"/>
      <c r="E81" s="19"/>
      <c r="F81" s="19"/>
      <c r="G81" s="19"/>
      <c r="H81" s="19"/>
    </row>
    <row r="82" spans="1:3" ht="12.75">
      <c r="A82" s="19"/>
      <c r="B82" s="19"/>
      <c r="C82" s="19"/>
    </row>
    <row r="83" spans="1:3" ht="12.75">
      <c r="A83" s="19"/>
      <c r="B83" s="19"/>
      <c r="C83" s="19"/>
    </row>
    <row r="84" spans="1:3" ht="12.75">
      <c r="A84" s="19"/>
      <c r="B84" s="19"/>
      <c r="C84" s="19"/>
    </row>
    <row r="85" spans="1:3" ht="12.75">
      <c r="A85" s="19"/>
      <c r="B85" s="19"/>
      <c r="C85" s="19"/>
    </row>
    <row r="86" spans="1:3" ht="12.75">
      <c r="A86" s="19"/>
      <c r="B86" s="19"/>
      <c r="C86" s="19"/>
    </row>
    <row r="87" spans="1:3" ht="12.75">
      <c r="A87" s="19"/>
      <c r="B87" s="19"/>
      <c r="C87" s="19"/>
    </row>
    <row r="88" spans="1:3" ht="12.75">
      <c r="A88" s="19"/>
      <c r="B88" s="19"/>
      <c r="C88" s="19"/>
    </row>
    <row r="89" spans="1:3" ht="12.75">
      <c r="A89" s="19"/>
      <c r="B89" s="19"/>
      <c r="C89" s="19"/>
    </row>
    <row r="90" spans="1:3" ht="12.75">
      <c r="A90" s="19"/>
      <c r="B90" s="19"/>
      <c r="C90" s="19"/>
    </row>
    <row r="91" spans="1:3" ht="12.75">
      <c r="A91" s="19"/>
      <c r="B91" s="19"/>
      <c r="C91" s="19"/>
    </row>
    <row r="92" spans="1:3" ht="12.75">
      <c r="A92" s="19"/>
      <c r="B92" s="19"/>
      <c r="C92" s="19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9"/>
      <c r="B95" s="19"/>
      <c r="C95" s="19"/>
    </row>
    <row r="96" spans="1:3" ht="12.75">
      <c r="A96" s="19"/>
      <c r="B96" s="19"/>
      <c r="C96" s="19"/>
    </row>
    <row r="97" spans="1:3" ht="12.75">
      <c r="A97" s="19"/>
      <c r="B97" s="19"/>
      <c r="C97" s="19"/>
    </row>
    <row r="98" spans="1:3" ht="12.75">
      <c r="A98" s="19"/>
      <c r="B98" s="19"/>
      <c r="C98" s="19"/>
    </row>
    <row r="99" spans="1:3" ht="12.75">
      <c r="A99" s="19"/>
      <c r="B99" s="19"/>
      <c r="C99" s="19"/>
    </row>
    <row r="100" spans="1:3" ht="12.75">
      <c r="A100" s="19"/>
      <c r="B100" s="19"/>
      <c r="C100" s="19"/>
    </row>
    <row r="101" spans="1:3" ht="12.75">
      <c r="A101" s="19"/>
      <c r="B101" s="19"/>
      <c r="C101" s="19"/>
    </row>
    <row r="102" spans="1:3" ht="12.75">
      <c r="A102" s="19"/>
      <c r="B102" s="19"/>
      <c r="C102" s="19"/>
    </row>
    <row r="103" spans="1:3" ht="12.75">
      <c r="A103" s="19"/>
      <c r="B103" s="19"/>
      <c r="C103" s="19"/>
    </row>
    <row r="104" spans="1:3" ht="12.75">
      <c r="A104" s="19"/>
      <c r="B104" s="19"/>
      <c r="C104" s="19"/>
    </row>
    <row r="105" spans="1:3" ht="12.75">
      <c r="A105" s="19"/>
      <c r="B105" s="19"/>
      <c r="C105" s="19"/>
    </row>
    <row r="106" spans="1:3" ht="12.75">
      <c r="A106" s="19"/>
      <c r="B106" s="19"/>
      <c r="C106" s="19"/>
    </row>
    <row r="107" spans="1:3" ht="12.75">
      <c r="A107" s="19"/>
      <c r="B107" s="19"/>
      <c r="C107" s="19"/>
    </row>
    <row r="108" spans="1:3" ht="12.75">
      <c r="A108" s="19"/>
      <c r="B108" s="19"/>
      <c r="C108" s="19"/>
    </row>
    <row r="109" spans="1:3" ht="12.75">
      <c r="A109" s="19"/>
      <c r="B109" s="19"/>
      <c r="C109" s="19"/>
    </row>
    <row r="110" spans="1:3" ht="12.75">
      <c r="A110" s="19"/>
      <c r="B110" s="19"/>
      <c r="C110" s="19"/>
    </row>
    <row r="111" spans="1:3" ht="12.75">
      <c r="A111" s="19"/>
      <c r="B111" s="19"/>
      <c r="C111" s="19"/>
    </row>
    <row r="112" spans="1:3" ht="12.75">
      <c r="A112" s="19"/>
      <c r="B112" s="19"/>
      <c r="C112" s="19"/>
    </row>
    <row r="113" spans="1:3" ht="12.75">
      <c r="A113" s="19"/>
      <c r="B113" s="19"/>
      <c r="C113" s="19"/>
    </row>
    <row r="114" spans="1:3" ht="12.75">
      <c r="A114" s="19"/>
      <c r="B114" s="19"/>
      <c r="C114" s="19"/>
    </row>
    <row r="115" spans="1:3" ht="12.75">
      <c r="A115" s="19"/>
      <c r="B115" s="19"/>
      <c r="C115" s="19"/>
    </row>
    <row r="116" spans="1:3" ht="12.75">
      <c r="A116" s="19"/>
      <c r="B116" s="19"/>
      <c r="C116" s="19"/>
    </row>
    <row r="117" spans="1:3" ht="12.75">
      <c r="A117" s="19"/>
      <c r="B117" s="19"/>
      <c r="C117" s="19"/>
    </row>
    <row r="118" spans="1:3" ht="12.75">
      <c r="A118" s="19"/>
      <c r="B118" s="19"/>
      <c r="C118" s="19"/>
    </row>
    <row r="119" spans="1:3" ht="12.75">
      <c r="A119" s="19"/>
      <c r="B119" s="19"/>
      <c r="C119" s="19"/>
    </row>
    <row r="120" spans="1:3" ht="12.75">
      <c r="A120" s="19"/>
      <c r="B120" s="19"/>
      <c r="C120" s="19"/>
    </row>
    <row r="121" spans="1:3" ht="12.75">
      <c r="A121" s="19"/>
      <c r="B121" s="19"/>
      <c r="C121" s="19"/>
    </row>
    <row r="122" spans="1:3" ht="12.75">
      <c r="A122" s="19"/>
      <c r="B122" s="19"/>
      <c r="C122" s="19"/>
    </row>
    <row r="123" spans="1:3" ht="12.75">
      <c r="A123" s="19"/>
      <c r="B123" s="19"/>
      <c r="C123" s="19"/>
    </row>
    <row r="124" spans="1:3" ht="12.75">
      <c r="A124" s="19"/>
      <c r="B124" s="19"/>
      <c r="C124" s="19"/>
    </row>
    <row r="125" spans="1:3" ht="12.75">
      <c r="A125" s="19"/>
      <c r="B125" s="19"/>
      <c r="C125" s="19"/>
    </row>
    <row r="126" spans="1:3" ht="12.75">
      <c r="A126" s="19"/>
      <c r="B126" s="19"/>
      <c r="C126" s="19"/>
    </row>
    <row r="127" spans="1:3" ht="12.75">
      <c r="A127" s="19"/>
      <c r="B127" s="19"/>
      <c r="C127" s="19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9"/>
      <c r="B131" s="19"/>
      <c r="C131" s="19"/>
    </row>
    <row r="132" spans="1:3" ht="12.75">
      <c r="A132" s="19"/>
      <c r="B132" s="19"/>
      <c r="C132" s="19"/>
    </row>
    <row r="133" spans="1:3" ht="12.75">
      <c r="A133" s="19"/>
      <c r="B133" s="19"/>
      <c r="C133" s="19"/>
    </row>
    <row r="134" spans="1:3" ht="12.75">
      <c r="A134" s="19"/>
      <c r="B134" s="19"/>
      <c r="C134" s="19"/>
    </row>
    <row r="135" spans="1:3" ht="12.75">
      <c r="A135" s="19"/>
      <c r="B135" s="19"/>
      <c r="C135" s="19"/>
    </row>
    <row r="136" spans="1:3" ht="12.75">
      <c r="A136" s="19"/>
      <c r="B136" s="19"/>
      <c r="C136" s="19"/>
    </row>
    <row r="137" spans="1:3" ht="12.75">
      <c r="A137" s="19"/>
      <c r="B137" s="19"/>
      <c r="C137" s="19"/>
    </row>
    <row r="138" spans="1:3" ht="12.75">
      <c r="A138" s="19"/>
      <c r="B138" s="19"/>
      <c r="C138" s="19"/>
    </row>
    <row r="139" spans="1:3" ht="12.75">
      <c r="A139" s="19"/>
      <c r="B139" s="19"/>
      <c r="C139" s="19"/>
    </row>
    <row r="140" spans="1:3" ht="12.75">
      <c r="A140" s="19"/>
      <c r="B140" s="19"/>
      <c r="C140" s="19"/>
    </row>
    <row r="141" spans="1:3" ht="12.75">
      <c r="A141" s="19"/>
      <c r="B141" s="19"/>
      <c r="C141" s="19"/>
    </row>
    <row r="142" spans="1:3" ht="12.75">
      <c r="A142" s="19"/>
      <c r="B142" s="19"/>
      <c r="C142" s="19"/>
    </row>
    <row r="143" spans="1:3" ht="12.75">
      <c r="A143" s="19"/>
      <c r="B143" s="19"/>
      <c r="C143" s="19"/>
    </row>
    <row r="144" spans="1:3" ht="12.75">
      <c r="A144" s="19"/>
      <c r="B144" s="19"/>
      <c r="C144" s="19"/>
    </row>
    <row r="145" spans="1:3" ht="12.75">
      <c r="A145" s="19"/>
      <c r="B145" s="19"/>
      <c r="C145" s="19"/>
    </row>
    <row r="146" spans="1:3" ht="12.75">
      <c r="A146" s="19"/>
      <c r="B146" s="19"/>
      <c r="C146" s="19"/>
    </row>
    <row r="147" spans="1:3" ht="12.75">
      <c r="A147" s="19"/>
      <c r="B147" s="19"/>
      <c r="C147" s="19"/>
    </row>
    <row r="148" spans="1:3" ht="12.75">
      <c r="A148" s="19"/>
      <c r="B148" s="19"/>
      <c r="C148" s="19"/>
    </row>
    <row r="149" spans="1:3" ht="12.75">
      <c r="A149" s="19"/>
      <c r="B149" s="19"/>
      <c r="C149" s="19"/>
    </row>
    <row r="150" spans="1:3" ht="12.75">
      <c r="A150" s="19"/>
      <c r="B150" s="19"/>
      <c r="C150" s="19"/>
    </row>
    <row r="151" spans="1:3" ht="12.75">
      <c r="A151" s="19"/>
      <c r="B151" s="19"/>
      <c r="C151" s="19"/>
    </row>
    <row r="152" spans="1:3" ht="12.75">
      <c r="A152" s="19"/>
      <c r="B152" s="19"/>
      <c r="C152" s="19"/>
    </row>
    <row r="153" spans="1:3" ht="12.75">
      <c r="A153" s="19"/>
      <c r="B153" s="19"/>
      <c r="C153" s="19"/>
    </row>
    <row r="154" spans="1:3" ht="12.75">
      <c r="A154" s="19"/>
      <c r="B154" s="19"/>
      <c r="C154" s="19"/>
    </row>
    <row r="155" spans="1:3" ht="12.75">
      <c r="A155" s="19"/>
      <c r="B155" s="19"/>
      <c r="C155" s="19"/>
    </row>
    <row r="156" spans="1:3" ht="12.75">
      <c r="A156" s="19"/>
      <c r="B156" s="19"/>
      <c r="C156" s="19"/>
    </row>
    <row r="157" spans="1:3" ht="12.75">
      <c r="A157" s="19"/>
      <c r="B157" s="19"/>
      <c r="C157" s="19"/>
    </row>
    <row r="158" spans="1:3" ht="12.75">
      <c r="A158" s="19"/>
      <c r="B158" s="19"/>
      <c r="C158" s="19"/>
    </row>
    <row r="159" spans="1:3" ht="12.75">
      <c r="A159" s="19"/>
      <c r="B159" s="19"/>
      <c r="C159" s="19"/>
    </row>
    <row r="160" spans="1:3" ht="12.75">
      <c r="A160" s="19"/>
      <c r="B160" s="19"/>
      <c r="C160" s="19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9"/>
      <c r="B164" s="19"/>
      <c r="C164" s="19"/>
    </row>
    <row r="165" spans="1:3" ht="12.75">
      <c r="A165" s="19"/>
      <c r="B165" s="19"/>
      <c r="C165" s="19"/>
    </row>
    <row r="166" spans="1:3" ht="12.75">
      <c r="A166" s="19"/>
      <c r="B166" s="19"/>
      <c r="C166" s="19"/>
    </row>
    <row r="167" spans="1:3" ht="12.75">
      <c r="A167" s="19"/>
      <c r="B167" s="19"/>
      <c r="C167" s="19"/>
    </row>
    <row r="168" spans="1:3" ht="12.75">
      <c r="A168" s="19"/>
      <c r="B168" s="19"/>
      <c r="C168" s="19"/>
    </row>
    <row r="169" spans="1:3" ht="12.75">
      <c r="A169" s="19"/>
      <c r="B169" s="19"/>
      <c r="C169" s="19"/>
    </row>
    <row r="170" spans="1:3" ht="12.75">
      <c r="A170" s="19"/>
      <c r="B170" s="19"/>
      <c r="C170" s="19"/>
    </row>
    <row r="171" spans="1:3" ht="12.75">
      <c r="A171" s="19"/>
      <c r="B171" s="19"/>
      <c r="C171" s="19"/>
    </row>
    <row r="172" spans="1:3" ht="12.75">
      <c r="A172" s="19"/>
      <c r="B172" s="19"/>
      <c r="C172" s="19"/>
    </row>
    <row r="173" spans="1:3" ht="12.75">
      <c r="A173" s="19"/>
      <c r="B173" s="19"/>
      <c r="C173" s="19"/>
    </row>
    <row r="174" spans="1:3" ht="12.75">
      <c r="A174" s="19"/>
      <c r="B174" s="19"/>
      <c r="C174" s="19"/>
    </row>
    <row r="175" spans="1:3" ht="12.75">
      <c r="A175" s="19"/>
      <c r="B175" s="19"/>
      <c r="C175" s="19"/>
    </row>
    <row r="176" spans="1:3" ht="12.75">
      <c r="A176" s="19"/>
      <c r="B176" s="19"/>
      <c r="C176" s="19"/>
    </row>
    <row r="177" spans="1:3" ht="12.75">
      <c r="A177" s="19"/>
      <c r="B177" s="19"/>
      <c r="C177" s="19"/>
    </row>
    <row r="178" spans="1:3" ht="12.75">
      <c r="A178" s="19"/>
      <c r="B178" s="19"/>
      <c r="C178" s="19"/>
    </row>
    <row r="179" spans="1:3" ht="12.75">
      <c r="A179" s="19"/>
      <c r="B179" s="19"/>
      <c r="C179" s="19"/>
    </row>
    <row r="180" spans="1:3" ht="12.75">
      <c r="A180" s="19"/>
      <c r="B180" s="19"/>
      <c r="C180" s="19"/>
    </row>
    <row r="181" spans="1:3" ht="12.75">
      <c r="A181" s="19"/>
      <c r="B181" s="19"/>
      <c r="C181" s="19"/>
    </row>
    <row r="182" spans="1:3" ht="12.75">
      <c r="A182" s="19"/>
      <c r="B182" s="19"/>
      <c r="C182" s="19"/>
    </row>
    <row r="183" spans="1:3" ht="12.75">
      <c r="A183" s="19"/>
      <c r="B183" s="19"/>
      <c r="C183" s="19"/>
    </row>
    <row r="184" spans="1:3" ht="12.75">
      <c r="A184" s="19"/>
      <c r="B184" s="19"/>
      <c r="C184" s="19"/>
    </row>
    <row r="185" spans="1:3" ht="12.75">
      <c r="A185" s="19"/>
      <c r="B185" s="19"/>
      <c r="C185" s="19"/>
    </row>
    <row r="186" spans="1:3" ht="12.75">
      <c r="A186" s="19"/>
      <c r="B186" s="19"/>
      <c r="C186" s="19"/>
    </row>
    <row r="187" spans="1:3" ht="12.75">
      <c r="A187" s="19"/>
      <c r="B187" s="19"/>
      <c r="C187" s="19"/>
    </row>
    <row r="188" spans="1:3" ht="12.75">
      <c r="A188" s="19"/>
      <c r="B188" s="19"/>
      <c r="C188" s="19"/>
    </row>
    <row r="189" spans="1:3" ht="12.75">
      <c r="A189" s="19"/>
      <c r="B189" s="19"/>
      <c r="C189" s="19"/>
    </row>
    <row r="190" spans="1:3" ht="12.75">
      <c r="A190" s="19"/>
      <c r="B190" s="19"/>
      <c r="C190" s="19"/>
    </row>
    <row r="191" spans="1:3" ht="12.75">
      <c r="A191" s="19"/>
      <c r="B191" s="19"/>
      <c r="C191" s="19"/>
    </row>
    <row r="192" spans="1:3" ht="12.75">
      <c r="A192" s="19"/>
      <c r="B192" s="19"/>
      <c r="C192" s="19"/>
    </row>
    <row r="193" spans="1:3" ht="12.75">
      <c r="A193" s="19"/>
      <c r="B193" s="19"/>
      <c r="C193" s="19"/>
    </row>
    <row r="194" spans="1:3" ht="12.75">
      <c r="A194" s="19"/>
      <c r="B194" s="19"/>
      <c r="C194" s="19"/>
    </row>
    <row r="195" spans="1:3" ht="12.75">
      <c r="A195" s="19"/>
      <c r="B195" s="19"/>
      <c r="C195" s="19"/>
    </row>
    <row r="196" spans="1:3" ht="12.75">
      <c r="A196" s="19"/>
      <c r="B196" s="19"/>
      <c r="C196" s="19"/>
    </row>
    <row r="197" spans="1:3" ht="12.75">
      <c r="A197" s="19"/>
      <c r="B197" s="19"/>
      <c r="C197" s="19"/>
    </row>
    <row r="198" spans="1:3" ht="12.75">
      <c r="A198" s="19"/>
      <c r="B198" s="19"/>
      <c r="C198" s="19"/>
    </row>
    <row r="199" spans="1:3" ht="12.75">
      <c r="A199" s="19"/>
      <c r="B199" s="19"/>
      <c r="C199" s="19"/>
    </row>
    <row r="200" spans="1:3" ht="12.75">
      <c r="A200" s="19"/>
      <c r="B200" s="19"/>
      <c r="C200" s="19"/>
    </row>
    <row r="201" spans="1:3" ht="12.75">
      <c r="A201" s="19"/>
      <c r="B201" s="19"/>
      <c r="C201" s="19"/>
    </row>
    <row r="202" spans="1:3" ht="12.75">
      <c r="A202" s="19"/>
      <c r="B202" s="19"/>
      <c r="C202" s="19"/>
    </row>
    <row r="203" spans="1:3" ht="12.75">
      <c r="A203" s="19"/>
      <c r="B203" s="19"/>
      <c r="C203" s="19"/>
    </row>
    <row r="204" spans="1:3" ht="12.75">
      <c r="A204" s="19"/>
      <c r="B204" s="19"/>
      <c r="C204" s="19"/>
    </row>
    <row r="205" spans="1:3" ht="12.75">
      <c r="A205" s="19"/>
      <c r="B205" s="19"/>
      <c r="C205" s="19"/>
    </row>
    <row r="206" spans="1:3" ht="12.75">
      <c r="A206" s="19"/>
      <c r="B206" s="19"/>
      <c r="C206" s="19"/>
    </row>
    <row r="207" spans="1:3" ht="12.75">
      <c r="A207" s="19"/>
      <c r="B207" s="19"/>
      <c r="C207" s="19"/>
    </row>
    <row r="208" spans="1:3" ht="12.75">
      <c r="A208" s="19"/>
      <c r="B208" s="19"/>
      <c r="C208" s="19"/>
    </row>
    <row r="209" spans="1:3" ht="12.75">
      <c r="A209" s="19"/>
      <c r="B209" s="19"/>
      <c r="C209" s="19"/>
    </row>
    <row r="210" spans="1:3" ht="12.75">
      <c r="A210" s="19"/>
      <c r="B210" s="19"/>
      <c r="C210" s="19"/>
    </row>
    <row r="211" spans="1:3" ht="12.75">
      <c r="A211" s="19"/>
      <c r="B211" s="19"/>
      <c r="C211" s="19"/>
    </row>
    <row r="212" spans="1:3" ht="12.75">
      <c r="A212" s="19"/>
      <c r="B212" s="19"/>
      <c r="C212" s="19"/>
    </row>
    <row r="213" spans="1:3" ht="12.75">
      <c r="A213" s="19"/>
      <c r="B213" s="19"/>
      <c r="C213" s="19"/>
    </row>
    <row r="214" spans="1:3" ht="12.75">
      <c r="A214" s="19"/>
      <c r="B214" s="19"/>
      <c r="C214" s="19"/>
    </row>
    <row r="215" spans="1:3" ht="12.75">
      <c r="A215" s="19"/>
      <c r="B215" s="19"/>
      <c r="C215" s="19"/>
    </row>
    <row r="216" spans="1:3" ht="12.75">
      <c r="A216" s="19"/>
      <c r="B216" s="19"/>
      <c r="C216" s="19"/>
    </row>
    <row r="217" spans="1:3" ht="12.75">
      <c r="A217" s="19"/>
      <c r="B217" s="19"/>
      <c r="C217" s="19"/>
    </row>
    <row r="218" spans="1:3" ht="12.75">
      <c r="A218" s="19"/>
      <c r="B218" s="19"/>
      <c r="C218" s="19"/>
    </row>
    <row r="219" spans="1:3" ht="12.75">
      <c r="A219" s="19"/>
      <c r="B219" s="19"/>
      <c r="C219" s="19"/>
    </row>
    <row r="220" spans="1:3" ht="12.75">
      <c r="A220" s="19"/>
      <c r="B220" s="19"/>
      <c r="C220" s="19"/>
    </row>
    <row r="221" spans="1:3" ht="12.75">
      <c r="A221" s="19"/>
      <c r="B221" s="19"/>
      <c r="C221" s="19"/>
    </row>
    <row r="222" spans="1:3" ht="12.75">
      <c r="A222" s="19"/>
      <c r="B222" s="19"/>
      <c r="C222" s="19"/>
    </row>
    <row r="223" spans="1:3" ht="12.75">
      <c r="A223" s="19"/>
      <c r="B223" s="19"/>
      <c r="C223" s="19"/>
    </row>
    <row r="224" spans="1:3" ht="12.75">
      <c r="A224" s="19"/>
      <c r="B224" s="19"/>
      <c r="C224" s="19"/>
    </row>
    <row r="225" spans="1:3" ht="12.75">
      <c r="A225" s="19"/>
      <c r="B225" s="19"/>
      <c r="C225" s="19"/>
    </row>
    <row r="226" spans="1:3" ht="12.75">
      <c r="A226" s="19"/>
      <c r="B226" s="19"/>
      <c r="C226" s="19"/>
    </row>
    <row r="227" spans="1:3" ht="12.75">
      <c r="A227" s="19"/>
      <c r="B227" s="19"/>
      <c r="C227" s="19"/>
    </row>
    <row r="228" spans="1:3" ht="12.75">
      <c r="A228" s="19"/>
      <c r="B228" s="19"/>
      <c r="C228" s="19"/>
    </row>
    <row r="229" spans="1:3" ht="12.75">
      <c r="A229" s="19"/>
      <c r="B229" s="19"/>
      <c r="C229" s="19"/>
    </row>
    <row r="230" spans="1:3" ht="12.75">
      <c r="A230" s="19"/>
      <c r="B230" s="19"/>
      <c r="C230" s="19"/>
    </row>
    <row r="231" spans="1:3" ht="12.75">
      <c r="A231" s="19"/>
      <c r="B231" s="19"/>
      <c r="C231" s="19"/>
    </row>
    <row r="232" spans="1:3" ht="12.75">
      <c r="A232" s="19"/>
      <c r="B232" s="19"/>
      <c r="C232" s="19"/>
    </row>
    <row r="233" spans="1:3" ht="12.75">
      <c r="A233" s="19"/>
      <c r="B233" s="19"/>
      <c r="C233" s="19"/>
    </row>
    <row r="234" spans="1:3" ht="12.75">
      <c r="A234" s="19"/>
      <c r="B234" s="19"/>
      <c r="C234" s="19"/>
    </row>
    <row r="235" spans="1:3" ht="12.75">
      <c r="A235" s="19"/>
      <c r="B235" s="19"/>
      <c r="C235" s="19"/>
    </row>
    <row r="236" spans="1:3" ht="12.75">
      <c r="A236" s="19"/>
      <c r="B236" s="19"/>
      <c r="C236" s="19"/>
    </row>
    <row r="237" spans="1:3" ht="12.75">
      <c r="A237" s="19"/>
      <c r="B237" s="19"/>
      <c r="C237" s="19"/>
    </row>
    <row r="238" spans="1:3" ht="12.75">
      <c r="A238" s="19"/>
      <c r="B238" s="19"/>
      <c r="C238" s="19"/>
    </row>
    <row r="239" spans="1:3" ht="12.75">
      <c r="A239" s="19"/>
      <c r="B239" s="19"/>
      <c r="C239" s="19"/>
    </row>
    <row r="240" spans="1:3" ht="12.75">
      <c r="A240" s="19"/>
      <c r="B240" s="19"/>
      <c r="C240" s="19"/>
    </row>
    <row r="241" spans="1:3" ht="12.75">
      <c r="A241" s="19"/>
      <c r="B241" s="19"/>
      <c r="C241" s="19"/>
    </row>
    <row r="242" spans="1:3" ht="12.75">
      <c r="A242" s="19"/>
      <c r="B242" s="19"/>
      <c r="C242" s="19"/>
    </row>
    <row r="243" spans="1:3" ht="12.75">
      <c r="A243" s="19"/>
      <c r="B243" s="19"/>
      <c r="C243" s="19"/>
    </row>
    <row r="244" spans="1:3" ht="12.75">
      <c r="A244" s="19"/>
      <c r="B244" s="19"/>
      <c r="C244" s="19"/>
    </row>
    <row r="245" spans="1:3" ht="12.75">
      <c r="A245" s="19"/>
      <c r="B245" s="19"/>
      <c r="C245" s="19"/>
    </row>
    <row r="246" spans="1:3" ht="12.75">
      <c r="A246" s="19"/>
      <c r="B246" s="19"/>
      <c r="C246" s="19"/>
    </row>
    <row r="247" spans="1:3" ht="12.75">
      <c r="A247" s="19"/>
      <c r="B247" s="19"/>
      <c r="C247" s="19"/>
    </row>
    <row r="248" spans="1:3" ht="12.75">
      <c r="A248" s="19"/>
      <c r="B248" s="19"/>
      <c r="C248" s="19"/>
    </row>
    <row r="249" spans="1:3" ht="12.75">
      <c r="A249" s="19"/>
      <c r="B249" s="19"/>
      <c r="C249" s="19"/>
    </row>
    <row r="250" spans="1:3" ht="12.75">
      <c r="A250" s="19"/>
      <c r="B250" s="19"/>
      <c r="C250" s="19"/>
    </row>
    <row r="251" spans="1:3" ht="12.75">
      <c r="A251" s="19"/>
      <c r="B251" s="19"/>
      <c r="C251" s="19"/>
    </row>
    <row r="252" spans="1:3" ht="12.75">
      <c r="A252" s="19"/>
      <c r="B252" s="19"/>
      <c r="C252" s="19"/>
    </row>
    <row r="253" spans="1:3" ht="12.75">
      <c r="A253" s="19"/>
      <c r="B253" s="19"/>
      <c r="C253" s="19"/>
    </row>
    <row r="254" spans="1:3" ht="12.75">
      <c r="A254" s="19"/>
      <c r="B254" s="19"/>
      <c r="C254" s="19"/>
    </row>
    <row r="255" spans="1:3" ht="12.75">
      <c r="A255" s="19"/>
      <c r="B255" s="19"/>
      <c r="C255" s="19"/>
    </row>
    <row r="256" spans="1:3" ht="12.75">
      <c r="A256" s="19"/>
      <c r="B256" s="19"/>
      <c r="C256" s="19"/>
    </row>
    <row r="257" spans="1:3" ht="12.75">
      <c r="A257" s="19"/>
      <c r="B257" s="19"/>
      <c r="C257" s="19"/>
    </row>
    <row r="258" spans="1:3" ht="12.75">
      <c r="A258" s="19"/>
      <c r="B258" s="19"/>
      <c r="C258" s="19"/>
    </row>
    <row r="259" spans="1:3" ht="12.75">
      <c r="A259" s="19"/>
      <c r="B259" s="19"/>
      <c r="C259" s="19"/>
    </row>
    <row r="260" spans="1:3" ht="12.75">
      <c r="A260" s="19"/>
      <c r="B260" s="19"/>
      <c r="C260" s="19"/>
    </row>
    <row r="261" spans="1:3" ht="12.75">
      <c r="A261" s="19"/>
      <c r="B261" s="19"/>
      <c r="C261" s="19"/>
    </row>
    <row r="262" spans="1:3" ht="12.75">
      <c r="A262" s="19"/>
      <c r="B262" s="19"/>
      <c r="C262" s="19"/>
    </row>
    <row r="263" spans="1:3" ht="12.75">
      <c r="A263" s="19"/>
      <c r="B263" s="19"/>
      <c r="C263" s="19"/>
    </row>
    <row r="264" spans="1:3" ht="12.75">
      <c r="A264" s="19"/>
      <c r="B264" s="19"/>
      <c r="C264" s="19"/>
    </row>
    <row r="265" spans="1:3" ht="12.75">
      <c r="A265" s="19"/>
      <c r="B265" s="19"/>
      <c r="C265" s="19"/>
    </row>
    <row r="266" spans="1:3" ht="12.75">
      <c r="A266" s="19"/>
      <c r="B266" s="19"/>
      <c r="C266" s="19"/>
    </row>
    <row r="267" spans="1:3" ht="12.75">
      <c r="A267" s="19"/>
      <c r="B267" s="19"/>
      <c r="C267" s="19"/>
    </row>
    <row r="268" spans="1:3" ht="12.75">
      <c r="A268" s="19"/>
      <c r="B268" s="19"/>
      <c r="C268" s="19"/>
    </row>
    <row r="269" spans="1:3" ht="12.75">
      <c r="A269" s="19"/>
      <c r="B269" s="19"/>
      <c r="C269" s="19"/>
    </row>
    <row r="270" spans="1:3" ht="12.75">
      <c r="A270" s="19"/>
      <c r="B270" s="19"/>
      <c r="C270" s="19"/>
    </row>
    <row r="271" spans="1:3" ht="12.75">
      <c r="A271" s="19"/>
      <c r="B271" s="19"/>
      <c r="C271" s="19"/>
    </row>
    <row r="272" spans="1:3" ht="12.75">
      <c r="A272" s="19"/>
      <c r="B272" s="19"/>
      <c r="C272" s="19"/>
    </row>
    <row r="273" spans="1:3" ht="12.75">
      <c r="A273" s="19"/>
      <c r="B273" s="19"/>
      <c r="C273" s="19"/>
    </row>
    <row r="274" spans="1:3" ht="12.75">
      <c r="A274" s="19"/>
      <c r="B274" s="19"/>
      <c r="C274" s="19"/>
    </row>
    <row r="275" spans="1:3" ht="12.75">
      <c r="A275" s="19"/>
      <c r="B275" s="19"/>
      <c r="C275" s="19"/>
    </row>
    <row r="276" spans="1:3" ht="12.75">
      <c r="A276" s="19"/>
      <c r="B276" s="19"/>
      <c r="C276" s="19"/>
    </row>
    <row r="277" spans="1:3" ht="12.75">
      <c r="A277" s="19"/>
      <c r="B277" s="19"/>
      <c r="C277" s="19"/>
    </row>
    <row r="278" spans="1:3" ht="12.75">
      <c r="A278" s="19"/>
      <c r="B278" s="19"/>
      <c r="C278" s="19"/>
    </row>
    <row r="279" spans="1:3" ht="12.75">
      <c r="A279" s="19"/>
      <c r="B279" s="19"/>
      <c r="C279" s="19"/>
    </row>
    <row r="280" spans="1:3" ht="12.75">
      <c r="A280" s="19"/>
      <c r="B280" s="19"/>
      <c r="C280" s="19"/>
    </row>
    <row r="281" spans="1:3" ht="12.75">
      <c r="A281" s="19"/>
      <c r="B281" s="19"/>
      <c r="C281" s="19"/>
    </row>
    <row r="282" spans="1:3" ht="12.75">
      <c r="A282" s="19"/>
      <c r="B282" s="19"/>
      <c r="C282" s="19"/>
    </row>
    <row r="283" spans="1:3" ht="12.75">
      <c r="A283" s="19"/>
      <c r="B283" s="19"/>
      <c r="C283" s="19"/>
    </row>
    <row r="284" spans="1:3" ht="12.75">
      <c r="A284" s="19"/>
      <c r="B284" s="19"/>
      <c r="C284" s="19"/>
    </row>
    <row r="285" spans="1:3" ht="12.75">
      <c r="A285" s="19"/>
      <c r="B285" s="19"/>
      <c r="C285" s="19"/>
    </row>
    <row r="286" spans="1:3" ht="12.75">
      <c r="A286" s="19"/>
      <c r="B286" s="19"/>
      <c r="C286" s="19"/>
    </row>
    <row r="287" spans="1:3" ht="12.75">
      <c r="A287" s="19"/>
      <c r="B287" s="19"/>
      <c r="C287" s="19"/>
    </row>
    <row r="288" spans="1:3" ht="12.75">
      <c r="A288" s="19"/>
      <c r="B288" s="19"/>
      <c r="C288" s="19"/>
    </row>
    <row r="289" spans="1:3" ht="12.75">
      <c r="A289" s="19"/>
      <c r="B289" s="19"/>
      <c r="C289" s="19"/>
    </row>
    <row r="290" spans="1:3" ht="12.75">
      <c r="A290" s="19"/>
      <c r="B290" s="19"/>
      <c r="C290" s="19"/>
    </row>
    <row r="291" spans="1:3" ht="12.75">
      <c r="A291" s="19"/>
      <c r="B291" s="19"/>
      <c r="C291" s="19"/>
    </row>
    <row r="292" spans="1:3" ht="12.75">
      <c r="A292" s="19"/>
      <c r="B292" s="19"/>
      <c r="C292" s="19"/>
    </row>
    <row r="293" spans="1:3" ht="12.75">
      <c r="A293" s="19"/>
      <c r="B293" s="19"/>
      <c r="C293" s="19"/>
    </row>
    <row r="294" spans="1:3" ht="12.75">
      <c r="A294" s="19"/>
      <c r="B294" s="19"/>
      <c r="C294" s="19"/>
    </row>
    <row r="295" spans="1:3" ht="12.75">
      <c r="A295" s="19"/>
      <c r="B295" s="19"/>
      <c r="C295" s="19"/>
    </row>
    <row r="296" spans="1:3" ht="12.75">
      <c r="A296" s="19"/>
      <c r="B296" s="19"/>
      <c r="C296" s="19"/>
    </row>
    <row r="297" spans="1:3" ht="12.75">
      <c r="A297" s="19"/>
      <c r="B297" s="19"/>
      <c r="C297" s="19"/>
    </row>
    <row r="298" spans="1:3" ht="12.75">
      <c r="A298" s="19"/>
      <c r="B298" s="19"/>
      <c r="C298" s="19"/>
    </row>
    <row r="299" spans="1:3" ht="12.75">
      <c r="A299" s="19"/>
      <c r="B299" s="19"/>
      <c r="C299" s="19"/>
    </row>
    <row r="300" spans="1:3" ht="12.75">
      <c r="A300" s="19"/>
      <c r="B300" s="19"/>
      <c r="C300" s="19"/>
    </row>
    <row r="301" spans="1:3" ht="12.75">
      <c r="A301" s="19"/>
      <c r="B301" s="19"/>
      <c r="C301" s="19"/>
    </row>
    <row r="302" spans="1:3" ht="12.75">
      <c r="A302" s="19"/>
      <c r="B302" s="19"/>
      <c r="C302" s="19"/>
    </row>
    <row r="303" spans="1:3" ht="12.75">
      <c r="A303" s="19"/>
      <c r="B303" s="19"/>
      <c r="C303" s="19"/>
    </row>
    <row r="304" spans="1:3" ht="12.75">
      <c r="A304" s="19"/>
      <c r="B304" s="19"/>
      <c r="C304" s="19"/>
    </row>
    <row r="305" spans="1:3" ht="12.75">
      <c r="A305" s="19"/>
      <c r="B305" s="19"/>
      <c r="C305" s="19"/>
    </row>
    <row r="306" spans="1:3" ht="12.75">
      <c r="A306" s="19"/>
      <c r="B306" s="19"/>
      <c r="C306" s="19"/>
    </row>
    <row r="307" spans="1:3" ht="12.75">
      <c r="A307" s="19"/>
      <c r="B307" s="19"/>
      <c r="C307" s="19"/>
    </row>
    <row r="308" spans="1:3" ht="12.75">
      <c r="A308" s="19"/>
      <c r="B308" s="19"/>
      <c r="C308" s="19"/>
    </row>
    <row r="309" spans="1:3" ht="12.75">
      <c r="A309" s="19"/>
      <c r="B309" s="19"/>
      <c r="C309" s="19"/>
    </row>
    <row r="310" spans="1:3" ht="12.75">
      <c r="A310" s="19"/>
      <c r="B310" s="19"/>
      <c r="C310" s="19"/>
    </row>
    <row r="311" spans="1:3" ht="12.75">
      <c r="A311" s="19"/>
      <c r="B311" s="19"/>
      <c r="C311" s="19"/>
    </row>
    <row r="312" spans="1:3" ht="12.75">
      <c r="A312" s="19"/>
      <c r="B312" s="19"/>
      <c r="C312" s="19"/>
    </row>
    <row r="313" spans="1:3" ht="12.75">
      <c r="A313" s="19"/>
      <c r="B313" s="19"/>
      <c r="C313" s="19"/>
    </row>
    <row r="314" spans="1:3" ht="12.75">
      <c r="A314" s="19"/>
      <c r="B314" s="19"/>
      <c r="C314" s="19"/>
    </row>
    <row r="315" spans="1:3" ht="12.75">
      <c r="A315" s="19"/>
      <c r="B315" s="19"/>
      <c r="C315" s="19"/>
    </row>
    <row r="316" spans="1:3" ht="12.75">
      <c r="A316" s="19"/>
      <c r="B316" s="19"/>
      <c r="C316" s="19"/>
    </row>
    <row r="317" spans="1:3" ht="12.75">
      <c r="A317" s="19"/>
      <c r="B317" s="19"/>
      <c r="C317" s="19"/>
    </row>
    <row r="318" spans="1:3" ht="12.75">
      <c r="A318" s="19"/>
      <c r="B318" s="19"/>
      <c r="C318" s="19"/>
    </row>
    <row r="319" spans="1:3" ht="12.75">
      <c r="A319" s="19"/>
      <c r="B319" s="19"/>
      <c r="C319" s="19"/>
    </row>
    <row r="320" spans="1:3" ht="12.75">
      <c r="A320" s="19"/>
      <c r="B320" s="19"/>
      <c r="C320" s="19"/>
    </row>
    <row r="321" spans="1:3" ht="12.75">
      <c r="A321" s="19"/>
      <c r="B321" s="19"/>
      <c r="C321" s="19"/>
    </row>
    <row r="322" spans="1:3" ht="12.75">
      <c r="A322" s="19"/>
      <c r="B322" s="19"/>
      <c r="C322" s="19"/>
    </row>
    <row r="323" spans="1:3" ht="12.75">
      <c r="A323" s="19"/>
      <c r="B323" s="19"/>
      <c r="C323" s="19"/>
    </row>
    <row r="324" spans="1:3" ht="12.75">
      <c r="A324" s="19"/>
      <c r="B324" s="19"/>
      <c r="C324" s="19"/>
    </row>
    <row r="325" spans="1:3" ht="12.75">
      <c r="A325" s="19"/>
      <c r="B325" s="19"/>
      <c r="C325" s="19"/>
    </row>
    <row r="326" spans="1:3" ht="12.75">
      <c r="A326" s="19"/>
      <c r="B326" s="19"/>
      <c r="C326" s="19"/>
    </row>
    <row r="327" spans="1:3" ht="12.75">
      <c r="A327" s="19"/>
      <c r="B327" s="19"/>
      <c r="C327" s="19"/>
    </row>
    <row r="328" spans="1:3" ht="12.75">
      <c r="A328" s="19"/>
      <c r="B328" s="19"/>
      <c r="C328" s="19"/>
    </row>
    <row r="329" spans="1:3" ht="12.75">
      <c r="A329" s="19"/>
      <c r="B329" s="19"/>
      <c r="C329" s="19"/>
    </row>
    <row r="330" spans="1:3" ht="12.75">
      <c r="A330" s="19"/>
      <c r="B330" s="19"/>
      <c r="C330" s="19"/>
    </row>
    <row r="331" spans="1:3" ht="12.75">
      <c r="A331" s="19"/>
      <c r="B331" s="19"/>
      <c r="C331" s="19"/>
    </row>
    <row r="332" spans="1:3" ht="12.75">
      <c r="A332" s="19"/>
      <c r="B332" s="19"/>
      <c r="C332" s="19"/>
    </row>
    <row r="333" spans="1:3" ht="12.75">
      <c r="A333" s="19"/>
      <c r="B333" s="19"/>
      <c r="C333" s="19"/>
    </row>
    <row r="334" spans="1:3" ht="12.75">
      <c r="A334" s="19"/>
      <c r="B334" s="19"/>
      <c r="C334" s="19"/>
    </row>
    <row r="335" spans="1:3" ht="12.75">
      <c r="A335" s="19"/>
      <c r="B335" s="19"/>
      <c r="C335" s="19"/>
    </row>
    <row r="336" spans="1:3" ht="12.75">
      <c r="A336" s="19"/>
      <c r="B336" s="19"/>
      <c r="C336" s="19"/>
    </row>
    <row r="337" spans="1:3" ht="12.75">
      <c r="A337" s="19"/>
      <c r="B337" s="19"/>
      <c r="C337" s="19"/>
    </row>
    <row r="338" spans="1:3" ht="12.75">
      <c r="A338" s="19"/>
      <c r="B338" s="19"/>
      <c r="C338" s="19"/>
    </row>
    <row r="339" spans="1:3" ht="12.75">
      <c r="A339" s="19"/>
      <c r="B339" s="19"/>
      <c r="C339" s="19"/>
    </row>
    <row r="340" spans="1:3" ht="12.75">
      <c r="A340" s="19"/>
      <c r="B340" s="19"/>
      <c r="C340" s="19"/>
    </row>
    <row r="341" spans="1:3" ht="12.75">
      <c r="A341" s="19"/>
      <c r="B341" s="19"/>
      <c r="C341" s="19"/>
    </row>
    <row r="342" spans="1:3" ht="12.75">
      <c r="A342" s="19"/>
      <c r="B342" s="19"/>
      <c r="C342" s="19"/>
    </row>
    <row r="343" spans="1:3" ht="12.75">
      <c r="A343" s="19"/>
      <c r="B343" s="19"/>
      <c r="C343" s="19"/>
    </row>
    <row r="344" spans="1:3" ht="12.75">
      <c r="A344" s="19"/>
      <c r="B344" s="19"/>
      <c r="C344" s="19"/>
    </row>
    <row r="345" spans="1:3" ht="12.75">
      <c r="A345" s="19"/>
      <c r="B345" s="19"/>
      <c r="C345" s="19"/>
    </row>
    <row r="346" spans="1:3" ht="12.75">
      <c r="A346" s="19"/>
      <c r="B346" s="19"/>
      <c r="C346" s="19"/>
    </row>
    <row r="347" spans="1:3" ht="12.75">
      <c r="A347" s="19"/>
      <c r="B347" s="19"/>
      <c r="C347" s="19"/>
    </row>
    <row r="348" spans="1:3" ht="12.75">
      <c r="A348" s="19"/>
      <c r="B348" s="19"/>
      <c r="C348" s="19"/>
    </row>
    <row r="349" spans="1:3" ht="12.75">
      <c r="A349" s="19"/>
      <c r="B349" s="19"/>
      <c r="C349" s="19"/>
    </row>
    <row r="350" spans="1:3" ht="12.75">
      <c r="A350" s="19"/>
      <c r="B350" s="19"/>
      <c r="C350" s="19"/>
    </row>
    <row r="351" spans="1:3" ht="12.75">
      <c r="A351" s="19"/>
      <c r="B351" s="19"/>
      <c r="C351" s="19"/>
    </row>
    <row r="352" spans="1:3" ht="12.75">
      <c r="A352" s="19"/>
      <c r="B352" s="19"/>
      <c r="C352" s="19"/>
    </row>
    <row r="353" spans="1:3" ht="12.75">
      <c r="A353" s="19"/>
      <c r="B353" s="19"/>
      <c r="C353" s="19"/>
    </row>
    <row r="354" spans="1:3" ht="12.75">
      <c r="A354" s="19"/>
      <c r="B354" s="19"/>
      <c r="C354" s="19"/>
    </row>
    <row r="355" spans="1:3" ht="12.75">
      <c r="A355" s="19"/>
      <c r="B355" s="19"/>
      <c r="C355" s="19"/>
    </row>
    <row r="356" spans="1:3" ht="12.75">
      <c r="A356" s="19"/>
      <c r="B356" s="19"/>
      <c r="C356" s="19"/>
    </row>
    <row r="357" spans="1:3" ht="12.75">
      <c r="A357" s="19"/>
      <c r="B357" s="19"/>
      <c r="C357" s="19"/>
    </row>
    <row r="358" spans="1:3" ht="12.75">
      <c r="A358" s="19"/>
      <c r="B358" s="19"/>
      <c r="C358" s="19"/>
    </row>
    <row r="359" spans="1:3" ht="12.75">
      <c r="A359" s="19"/>
      <c r="B359" s="19"/>
      <c r="C359" s="19"/>
    </row>
    <row r="360" spans="1:3" ht="12.75">
      <c r="A360" s="19"/>
      <c r="B360" s="19"/>
      <c r="C360" s="19"/>
    </row>
    <row r="361" spans="1:3" ht="12.75">
      <c r="A361" s="19"/>
      <c r="B361" s="19"/>
      <c r="C361" s="19"/>
    </row>
    <row r="362" spans="1:3" ht="12.75">
      <c r="A362" s="19"/>
      <c r="B362" s="19"/>
      <c r="C362" s="19"/>
    </row>
    <row r="363" spans="1:3" ht="12.75">
      <c r="A363" s="19"/>
      <c r="B363" s="19"/>
      <c r="C363" s="19"/>
    </row>
    <row r="364" spans="1:3" ht="12.75">
      <c r="A364" s="19"/>
      <c r="B364" s="19"/>
      <c r="C364" s="19"/>
    </row>
    <row r="365" spans="1:3" ht="12.75">
      <c r="A365" s="19"/>
      <c r="B365" s="19"/>
      <c r="C365" s="19"/>
    </row>
    <row r="366" spans="1:3" ht="12.75">
      <c r="A366" s="19"/>
      <c r="B366" s="19"/>
      <c r="C366" s="19"/>
    </row>
    <row r="367" spans="1:3" ht="12.75">
      <c r="A367" s="19"/>
      <c r="B367" s="19"/>
      <c r="C367" s="19"/>
    </row>
    <row r="368" spans="1:3" ht="12.75">
      <c r="A368" s="19"/>
      <c r="B368" s="19"/>
      <c r="C368" s="19"/>
    </row>
    <row r="369" spans="1:3" ht="12.75">
      <c r="A369" s="19"/>
      <c r="B369" s="19"/>
      <c r="C369" s="19"/>
    </row>
    <row r="370" spans="1:3" ht="12.75">
      <c r="A370" s="19"/>
      <c r="B370" s="19"/>
      <c r="C370" s="19"/>
    </row>
    <row r="371" spans="1:3" ht="12.75">
      <c r="A371" s="19"/>
      <c r="B371" s="19"/>
      <c r="C371" s="19"/>
    </row>
    <row r="372" spans="1:3" ht="12.75">
      <c r="A372" s="19"/>
      <c r="B372" s="19"/>
      <c r="C372" s="19"/>
    </row>
    <row r="373" spans="1:3" ht="12.75">
      <c r="A373" s="19"/>
      <c r="B373" s="19"/>
      <c r="C373" s="19"/>
    </row>
    <row r="374" spans="1:3" ht="12.75">
      <c r="A374" s="19"/>
      <c r="B374" s="19"/>
      <c r="C374" s="19"/>
    </row>
    <row r="375" spans="1:3" ht="12.75">
      <c r="A375" s="19"/>
      <c r="B375" s="19"/>
      <c r="C375" s="19"/>
    </row>
    <row r="376" spans="1:3" ht="12.75">
      <c r="A376" s="19"/>
      <c r="B376" s="19"/>
      <c r="C376" s="19"/>
    </row>
    <row r="377" spans="1:3" ht="12.75">
      <c r="A377" s="19"/>
      <c r="B377" s="19"/>
      <c r="C377" s="19"/>
    </row>
    <row r="378" spans="1:3" ht="12.75">
      <c r="A378" s="19"/>
      <c r="B378" s="19"/>
      <c r="C378" s="19"/>
    </row>
    <row r="379" spans="1:3" ht="12.75">
      <c r="A379" s="19"/>
      <c r="B379" s="19"/>
      <c r="C379" s="19"/>
    </row>
    <row r="380" spans="1:3" ht="12.75">
      <c r="A380" s="19"/>
      <c r="B380" s="19"/>
      <c r="C380" s="19"/>
    </row>
    <row r="381" spans="1:3" ht="12.75">
      <c r="A381" s="19"/>
      <c r="B381" s="19"/>
      <c r="C381" s="19"/>
    </row>
    <row r="382" spans="1:3" ht="12.75">
      <c r="A382" s="19"/>
      <c r="B382" s="19"/>
      <c r="C382" s="19"/>
    </row>
    <row r="383" spans="1:3" ht="12.75">
      <c r="A383" s="19"/>
      <c r="B383" s="19"/>
      <c r="C383" s="19"/>
    </row>
    <row r="384" spans="1:3" ht="12.75">
      <c r="A384" s="19"/>
      <c r="B384" s="19"/>
      <c r="C384" s="19"/>
    </row>
    <row r="385" spans="1:3" ht="12.75">
      <c r="A385" s="19"/>
      <c r="B385" s="19"/>
      <c r="C385" s="19"/>
    </row>
    <row r="386" spans="1:3" ht="12.75">
      <c r="A386" s="19"/>
      <c r="B386" s="19"/>
      <c r="C386" s="19"/>
    </row>
    <row r="387" spans="1:3" ht="12.75">
      <c r="A387" s="19"/>
      <c r="B387" s="19"/>
      <c r="C387" s="19"/>
    </row>
    <row r="388" spans="1:3" ht="12.75">
      <c r="A388" s="19"/>
      <c r="B388" s="19"/>
      <c r="C388" s="19"/>
    </row>
    <row r="389" spans="1:3" ht="12.75">
      <c r="A389" s="19"/>
      <c r="B389" s="19"/>
      <c r="C389" s="19"/>
    </row>
    <row r="390" spans="1:3" ht="12.75">
      <c r="A390" s="19"/>
      <c r="B390" s="19"/>
      <c r="C390" s="19"/>
    </row>
    <row r="391" spans="1:3" ht="12.75">
      <c r="A391" s="19"/>
      <c r="B391" s="19"/>
      <c r="C391" s="19"/>
    </row>
    <row r="392" spans="1:3" ht="12.75">
      <c r="A392" s="19"/>
      <c r="B392" s="19"/>
      <c r="C392" s="19"/>
    </row>
    <row r="393" spans="1:3" ht="12.75">
      <c r="A393" s="19"/>
      <c r="B393" s="19"/>
      <c r="C393" s="19"/>
    </row>
    <row r="394" spans="1:3" ht="12.75">
      <c r="A394" s="19"/>
      <c r="B394" s="19"/>
      <c r="C394" s="19"/>
    </row>
    <row r="395" spans="1:3" ht="12.75">
      <c r="A395" s="19"/>
      <c r="B395" s="19"/>
      <c r="C395" s="19"/>
    </row>
    <row r="396" spans="1:3" ht="12.75">
      <c r="A396" s="19"/>
      <c r="B396" s="19"/>
      <c r="C396" s="19"/>
    </row>
    <row r="397" spans="1:3" ht="12.75">
      <c r="A397" s="19"/>
      <c r="B397" s="19"/>
      <c r="C397" s="19"/>
    </row>
    <row r="398" spans="1:3" ht="12.75">
      <c r="A398" s="19"/>
      <c r="B398" s="19"/>
      <c r="C398" s="19"/>
    </row>
    <row r="399" spans="1:3" ht="12.75">
      <c r="A399" s="19"/>
      <c r="B399" s="19"/>
      <c r="C399" s="19"/>
    </row>
    <row r="400" spans="1:3" ht="12.75">
      <c r="A400" s="19"/>
      <c r="B400" s="19"/>
      <c r="C400" s="19"/>
    </row>
    <row r="401" spans="1:3" ht="12.75">
      <c r="A401" s="19"/>
      <c r="B401" s="19"/>
      <c r="C401" s="19"/>
    </row>
    <row r="402" spans="1:3" ht="12.75">
      <c r="A402" s="19"/>
      <c r="B402" s="19"/>
      <c r="C402" s="19"/>
    </row>
    <row r="403" spans="1:3" ht="12.75">
      <c r="A403" s="19"/>
      <c r="B403" s="19"/>
      <c r="C403" s="19"/>
    </row>
    <row r="404" spans="1:3" ht="12.75">
      <c r="A404" s="19"/>
      <c r="B404" s="19"/>
      <c r="C404" s="19"/>
    </row>
    <row r="405" spans="1:3" ht="12.75">
      <c r="A405" s="19"/>
      <c r="B405" s="19"/>
      <c r="C405" s="19"/>
    </row>
    <row r="406" spans="1:3" ht="12.75">
      <c r="A406" s="19"/>
      <c r="B406" s="19"/>
      <c r="C406" s="19"/>
    </row>
    <row r="407" spans="1:3" ht="12.75">
      <c r="A407" s="19"/>
      <c r="B407" s="19"/>
      <c r="C407" s="19"/>
    </row>
    <row r="408" spans="1:3" ht="12.75">
      <c r="A408" s="19"/>
      <c r="B408" s="19"/>
      <c r="C408" s="19"/>
    </row>
    <row r="409" spans="1:3" ht="12.75">
      <c r="A409" s="19"/>
      <c r="B409" s="19"/>
      <c r="C409" s="19"/>
    </row>
    <row r="410" spans="1:3" ht="12.75">
      <c r="A410" s="19"/>
      <c r="B410" s="19"/>
      <c r="C410" s="19"/>
    </row>
    <row r="411" spans="1:3" ht="12.75">
      <c r="A411" s="19"/>
      <c r="B411" s="19"/>
      <c r="C411" s="19"/>
    </row>
    <row r="412" spans="1:3" ht="12.75">
      <c r="A412" s="19"/>
      <c r="B412" s="19"/>
      <c r="C412" s="19"/>
    </row>
    <row r="413" spans="1:3" ht="12.75">
      <c r="A413" s="19"/>
      <c r="B413" s="19"/>
      <c r="C413" s="19"/>
    </row>
    <row r="414" spans="1:3" ht="12.75">
      <c r="A414" s="19"/>
      <c r="B414" s="19"/>
      <c r="C414" s="19"/>
    </row>
    <row r="415" spans="1:3" ht="12.75">
      <c r="A415" s="19"/>
      <c r="B415" s="19"/>
      <c r="C415" s="19"/>
    </row>
    <row r="416" spans="1:3" ht="12.75">
      <c r="A416" s="19"/>
      <c r="B416" s="19"/>
      <c r="C416" s="19"/>
    </row>
    <row r="417" spans="1:3" ht="12.75">
      <c r="A417" s="19"/>
      <c r="B417" s="19"/>
      <c r="C417" s="19"/>
    </row>
    <row r="418" spans="1:3" ht="12.75">
      <c r="A418" s="19"/>
      <c r="B418" s="19"/>
      <c r="C418" s="19"/>
    </row>
    <row r="419" spans="1:3" ht="12.75">
      <c r="A419" s="19"/>
      <c r="B419" s="19"/>
      <c r="C419" s="19"/>
    </row>
    <row r="420" spans="1:3" ht="12.75">
      <c r="A420" s="19"/>
      <c r="B420" s="19"/>
      <c r="C420" s="19"/>
    </row>
    <row r="421" spans="1:3" ht="12.75">
      <c r="A421" s="19"/>
      <c r="B421" s="19"/>
      <c r="C421" s="19"/>
    </row>
    <row r="422" spans="1:3" ht="12.75">
      <c r="A422" s="19"/>
      <c r="B422" s="19"/>
      <c r="C422" s="19"/>
    </row>
    <row r="423" spans="1:3" ht="12.75">
      <c r="A423" s="19"/>
      <c r="B423" s="19"/>
      <c r="C423" s="19"/>
    </row>
    <row r="424" spans="1:3" ht="12.75">
      <c r="A424" s="19"/>
      <c r="B424" s="19"/>
      <c r="C424" s="19"/>
    </row>
    <row r="425" spans="1:3" ht="12.75">
      <c r="A425" s="19"/>
      <c r="B425" s="19"/>
      <c r="C425" s="19"/>
    </row>
    <row r="426" spans="1:3" ht="12.75">
      <c r="A426" s="19"/>
      <c r="B426" s="19"/>
      <c r="C426" s="19"/>
    </row>
    <row r="427" spans="1:3" ht="12.75">
      <c r="A427" s="19"/>
      <c r="B427" s="19"/>
      <c r="C427" s="19"/>
    </row>
    <row r="428" spans="1:3" ht="12.75">
      <c r="A428" s="19"/>
      <c r="B428" s="19"/>
      <c r="C428" s="19"/>
    </row>
    <row r="429" spans="1:3" ht="12.75">
      <c r="A429" s="19"/>
      <c r="B429" s="19"/>
      <c r="C429" s="19"/>
    </row>
    <row r="430" spans="1:3" ht="12.75">
      <c r="A430" s="19"/>
      <c r="B430" s="19"/>
      <c r="C430" s="19"/>
    </row>
    <row r="431" spans="1:3" ht="12.75">
      <c r="A431" s="19"/>
      <c r="B431" s="19"/>
      <c r="C431" s="19"/>
    </row>
    <row r="432" spans="1:3" ht="12.75">
      <c r="A432" s="19"/>
      <c r="B432" s="19"/>
      <c r="C432" s="19"/>
    </row>
    <row r="433" spans="1:3" ht="12.75">
      <c r="A433" s="19"/>
      <c r="B433" s="19"/>
      <c r="C433" s="19"/>
    </row>
    <row r="434" spans="1:3" ht="12.75">
      <c r="A434" s="19"/>
      <c r="B434" s="19"/>
      <c r="C434" s="19"/>
    </row>
    <row r="435" spans="1:3" ht="12.75">
      <c r="A435" s="19"/>
      <c r="B435" s="19"/>
      <c r="C435" s="19"/>
    </row>
    <row r="436" spans="1:3" ht="12.75">
      <c r="A436" s="19"/>
      <c r="B436" s="19"/>
      <c r="C436" s="19"/>
    </row>
    <row r="437" spans="1:3" ht="12.75">
      <c r="A437" s="19"/>
      <c r="B437" s="19"/>
      <c r="C437" s="19"/>
    </row>
    <row r="438" spans="1:3" ht="12.75">
      <c r="A438" s="19"/>
      <c r="B438" s="19"/>
      <c r="C438" s="19"/>
    </row>
    <row r="439" spans="1:3" ht="12.75">
      <c r="A439" s="19"/>
      <c r="B439" s="19"/>
      <c r="C439" s="19"/>
    </row>
    <row r="440" spans="1:3" ht="12.75">
      <c r="A440" s="19"/>
      <c r="B440" s="19"/>
      <c r="C440" s="19"/>
    </row>
    <row r="441" spans="1:3" ht="12.75">
      <c r="A441" s="19"/>
      <c r="B441" s="19"/>
      <c r="C441" s="19"/>
    </row>
    <row r="442" spans="1:3" ht="12.75">
      <c r="A442" s="19"/>
      <c r="B442" s="19"/>
      <c r="C442" s="19"/>
    </row>
    <row r="443" spans="1:3" ht="12.75">
      <c r="A443" s="19"/>
      <c r="B443" s="19"/>
      <c r="C443" s="19"/>
    </row>
    <row r="444" spans="1:3" ht="12.75">
      <c r="A444" s="19"/>
      <c r="B444" s="19"/>
      <c r="C444" s="19"/>
    </row>
    <row r="445" spans="1:3" ht="12.75">
      <c r="A445" s="19"/>
      <c r="B445" s="19"/>
      <c r="C445" s="19"/>
    </row>
    <row r="446" spans="1:3" ht="12.75">
      <c r="A446" s="19"/>
      <c r="B446" s="19"/>
      <c r="C446" s="19"/>
    </row>
    <row r="447" spans="1:3" ht="12.75">
      <c r="A447" s="19"/>
      <c r="B447" s="19"/>
      <c r="C447" s="19"/>
    </row>
    <row r="448" spans="1:3" ht="12.75">
      <c r="A448" s="19"/>
      <c r="B448" s="19"/>
      <c r="C448" s="19"/>
    </row>
    <row r="449" spans="1:3" ht="12.75">
      <c r="A449" s="19"/>
      <c r="B449" s="19"/>
      <c r="C449" s="19"/>
    </row>
    <row r="450" spans="1:3" ht="12.75">
      <c r="A450" s="19"/>
      <c r="B450" s="19"/>
      <c r="C450" s="19"/>
    </row>
    <row r="451" spans="1:3" ht="12.75">
      <c r="A451" s="19"/>
      <c r="B451" s="19"/>
      <c r="C451" s="19"/>
    </row>
    <row r="452" spans="1:3" ht="12.75">
      <c r="A452" s="19"/>
      <c r="B452" s="19"/>
      <c r="C452" s="19"/>
    </row>
    <row r="453" spans="1:3" ht="12.75">
      <c r="A453" s="19"/>
      <c r="B453" s="19"/>
      <c r="C453" s="19"/>
    </row>
    <row r="454" spans="1:3" ht="12.75">
      <c r="A454" s="19"/>
      <c r="B454" s="19"/>
      <c r="C454" s="19"/>
    </row>
    <row r="455" spans="1:3" ht="12.75">
      <c r="A455" s="19"/>
      <c r="B455" s="19"/>
      <c r="C455" s="19"/>
    </row>
    <row r="456" spans="1:3" ht="12.75">
      <c r="A456" s="19"/>
      <c r="B456" s="19"/>
      <c r="C456" s="19"/>
    </row>
    <row r="457" spans="1:3" ht="12.75">
      <c r="A457" s="19"/>
      <c r="B457" s="19"/>
      <c r="C457" s="19"/>
    </row>
    <row r="458" spans="1:3" ht="12.75">
      <c r="A458" s="19"/>
      <c r="B458" s="19"/>
      <c r="C458" s="19"/>
    </row>
    <row r="459" spans="1:3" ht="12.75">
      <c r="A459" s="19"/>
      <c r="B459" s="19"/>
      <c r="C459" s="19"/>
    </row>
    <row r="460" spans="1:3" ht="12.75">
      <c r="A460" s="19"/>
      <c r="B460" s="19"/>
      <c r="C460" s="19"/>
    </row>
    <row r="461" spans="1:3" ht="12.75">
      <c r="A461" s="19"/>
      <c r="B461" s="19"/>
      <c r="C461" s="19"/>
    </row>
    <row r="462" spans="1:3" ht="12.75">
      <c r="A462" s="19"/>
      <c r="B462" s="19"/>
      <c r="C462" s="19"/>
    </row>
    <row r="463" spans="1:3" ht="12.75">
      <c r="A463" s="19"/>
      <c r="B463" s="19"/>
      <c r="C463" s="19"/>
    </row>
    <row r="464" spans="1:3" ht="12.75">
      <c r="A464" s="19"/>
      <c r="B464" s="19"/>
      <c r="C464" s="19"/>
    </row>
    <row r="465" spans="1:3" ht="12.75">
      <c r="A465" s="19"/>
      <c r="B465" s="19"/>
      <c r="C465" s="19"/>
    </row>
    <row r="466" spans="1:3" ht="12.75">
      <c r="A466" s="19"/>
      <c r="B466" s="19"/>
      <c r="C466" s="19"/>
    </row>
    <row r="467" spans="1:3" ht="12.75">
      <c r="A467" s="19"/>
      <c r="B467" s="19"/>
      <c r="C467" s="19"/>
    </row>
    <row r="468" spans="1:3" ht="12.75">
      <c r="A468" s="19"/>
      <c r="B468" s="19"/>
      <c r="C468" s="19"/>
    </row>
    <row r="469" spans="1:3" ht="12.75">
      <c r="A469" s="19"/>
      <c r="B469" s="19"/>
      <c r="C469" s="19"/>
    </row>
    <row r="470" spans="1:3" ht="12.75">
      <c r="A470" s="19"/>
      <c r="B470" s="19"/>
      <c r="C470" s="19"/>
    </row>
    <row r="471" spans="1:3" ht="12.75">
      <c r="A471" s="19"/>
      <c r="B471" s="19"/>
      <c r="C471" s="19"/>
    </row>
    <row r="472" spans="1:3" ht="12.75">
      <c r="A472" s="19"/>
      <c r="B472" s="19"/>
      <c r="C472" s="19"/>
    </row>
    <row r="473" spans="1:3" ht="12.75">
      <c r="A473" s="19"/>
      <c r="B473" s="19"/>
      <c r="C473" s="19"/>
    </row>
    <row r="474" spans="1:3" ht="12.75">
      <c r="A474" s="19"/>
      <c r="B474" s="19"/>
      <c r="C474" s="19"/>
    </row>
    <row r="475" spans="1:3" ht="12.75">
      <c r="A475" s="19"/>
      <c r="B475" s="19"/>
      <c r="C475" s="19"/>
    </row>
    <row r="476" spans="1:3" ht="12.75">
      <c r="A476" s="19"/>
      <c r="B476" s="19"/>
      <c r="C476" s="19"/>
    </row>
    <row r="477" spans="1:3" ht="12.75">
      <c r="A477" s="19"/>
      <c r="B477" s="19"/>
      <c r="C477" s="19"/>
    </row>
    <row r="478" spans="1:3" ht="12.75">
      <c r="A478" s="19"/>
      <c r="B478" s="19"/>
      <c r="C478" s="19"/>
    </row>
    <row r="479" spans="1:3" ht="12.75">
      <c r="A479" s="19"/>
      <c r="B479" s="19"/>
      <c r="C479" s="19"/>
    </row>
    <row r="480" spans="1:3" ht="12.75">
      <c r="A480" s="19"/>
      <c r="B480" s="19"/>
      <c r="C480" s="19"/>
    </row>
    <row r="481" spans="1:3" ht="12.75">
      <c r="A481" s="19"/>
      <c r="B481" s="19"/>
      <c r="C481" s="19"/>
    </row>
    <row r="482" spans="1:3" ht="12.75">
      <c r="A482" s="19"/>
      <c r="B482" s="19"/>
      <c r="C482" s="19"/>
    </row>
    <row r="483" spans="1:3" ht="12.75">
      <c r="A483" s="19"/>
      <c r="B483" s="19"/>
      <c r="C483" s="19"/>
    </row>
    <row r="484" spans="1:3" ht="12.75">
      <c r="A484" s="19"/>
      <c r="B484" s="19"/>
      <c r="C484" s="19"/>
    </row>
    <row r="485" spans="1:3" ht="12.75">
      <c r="A485" s="19"/>
      <c r="B485" s="19"/>
      <c r="C485" s="19"/>
    </row>
    <row r="486" spans="1:3" ht="12.75">
      <c r="A486" s="19"/>
      <c r="B486" s="19"/>
      <c r="C486" s="19"/>
    </row>
    <row r="487" spans="1:3" ht="12.75">
      <c r="A487" s="19"/>
      <c r="B487" s="19"/>
      <c r="C487" s="19"/>
    </row>
    <row r="488" spans="1:3" ht="12.75">
      <c r="A488" s="19"/>
      <c r="B488" s="19"/>
      <c r="C488" s="19"/>
    </row>
    <row r="489" spans="1:3" ht="12.75">
      <c r="A489" s="19"/>
      <c r="B489" s="19"/>
      <c r="C489" s="19"/>
    </row>
    <row r="490" spans="1:3" ht="12.75">
      <c r="A490" s="19"/>
      <c r="B490" s="19"/>
      <c r="C490" s="19"/>
    </row>
    <row r="491" spans="1:3" ht="12.75">
      <c r="A491" s="19"/>
      <c r="B491" s="19"/>
      <c r="C491" s="19"/>
    </row>
    <row r="492" spans="1:3" ht="12.75">
      <c r="A492" s="19"/>
      <c r="B492" s="19"/>
      <c r="C492" s="19"/>
    </row>
    <row r="493" spans="1:3" ht="12.75">
      <c r="A493" s="19"/>
      <c r="B493" s="19"/>
      <c r="C493" s="19"/>
    </row>
    <row r="494" spans="1:3" ht="12.75">
      <c r="A494" s="19"/>
      <c r="B494" s="19"/>
      <c r="C494" s="19"/>
    </row>
    <row r="495" spans="1:3" ht="12.75">
      <c r="A495" s="19"/>
      <c r="B495" s="19"/>
      <c r="C495" s="19"/>
    </row>
    <row r="496" spans="1:3" ht="12.75">
      <c r="A496" s="19"/>
      <c r="B496" s="19"/>
      <c r="C496" s="19"/>
    </row>
    <row r="497" spans="1:3" ht="12.75">
      <c r="A497" s="19"/>
      <c r="B497" s="19"/>
      <c r="C497" s="19"/>
    </row>
    <row r="498" spans="1:3" ht="12.75">
      <c r="A498" s="19"/>
      <c r="B498" s="19"/>
      <c r="C498" s="19"/>
    </row>
    <row r="499" spans="1:3" ht="12.75">
      <c r="A499" s="19"/>
      <c r="B499" s="19"/>
      <c r="C499" s="19"/>
    </row>
    <row r="500" spans="1:3" ht="12.75">
      <c r="A500" s="19"/>
      <c r="B500" s="19"/>
      <c r="C500" s="19"/>
    </row>
    <row r="501" spans="1:3" ht="12.75">
      <c r="A501" s="19"/>
      <c r="B501" s="19"/>
      <c r="C501" s="19"/>
    </row>
    <row r="502" spans="1:3" ht="12.75">
      <c r="A502" s="19"/>
      <c r="B502" s="19"/>
      <c r="C502" s="19"/>
    </row>
    <row r="503" spans="1:3" ht="12.75">
      <c r="A503" s="19"/>
      <c r="B503" s="19"/>
      <c r="C503" s="19"/>
    </row>
    <row r="504" spans="1:3" ht="12.75">
      <c r="A504" s="19"/>
      <c r="B504" s="19"/>
      <c r="C504" s="19"/>
    </row>
    <row r="505" spans="1:3" ht="12.75">
      <c r="A505" s="19"/>
      <c r="B505" s="19"/>
      <c r="C505" s="19"/>
    </row>
    <row r="506" spans="1:3" ht="12.75">
      <c r="A506" s="19"/>
      <c r="B506" s="19"/>
      <c r="C506" s="19"/>
    </row>
    <row r="507" spans="1:3" ht="12.75">
      <c r="A507" s="19"/>
      <c r="B507" s="19"/>
      <c r="C507" s="19"/>
    </row>
    <row r="508" spans="1:3" ht="12.75">
      <c r="A508" s="19"/>
      <c r="B508" s="19"/>
      <c r="C508" s="19"/>
    </row>
    <row r="509" spans="1:3" ht="12.75">
      <c r="A509" s="19"/>
      <c r="B509" s="19"/>
      <c r="C509" s="19"/>
    </row>
    <row r="510" spans="1:3" ht="12.75">
      <c r="A510" s="19"/>
      <c r="B510" s="19"/>
      <c r="C510" s="19"/>
    </row>
    <row r="511" spans="1:3" ht="12.75">
      <c r="A511" s="19"/>
      <c r="B511" s="19"/>
      <c r="C511" s="19"/>
    </row>
    <row r="512" spans="1:3" ht="12.75">
      <c r="A512" s="19"/>
      <c r="B512" s="19"/>
      <c r="C512" s="19"/>
    </row>
    <row r="513" spans="1:3" ht="12.75">
      <c r="A513" s="19"/>
      <c r="B513" s="19"/>
      <c r="C513" s="19"/>
    </row>
    <row r="514" spans="1:3" ht="12.75">
      <c r="A514" s="19"/>
      <c r="B514" s="19"/>
      <c r="C514" s="19"/>
    </row>
    <row r="515" spans="1:3" ht="12.75">
      <c r="A515" s="19"/>
      <c r="B515" s="19"/>
      <c r="C515" s="19"/>
    </row>
    <row r="516" spans="1:3" ht="12.75">
      <c r="A516" s="19"/>
      <c r="B516" s="19"/>
      <c r="C516" s="19"/>
    </row>
    <row r="517" spans="1:3" ht="12.75">
      <c r="A517" s="19"/>
      <c r="B517" s="19"/>
      <c r="C517" s="19"/>
    </row>
    <row r="518" spans="1:3" ht="12.75">
      <c r="A518" s="19"/>
      <c r="B518" s="19"/>
      <c r="C518" s="19"/>
    </row>
    <row r="519" spans="1:3" ht="12.75">
      <c r="A519" s="19"/>
      <c r="B519" s="19"/>
      <c r="C519" s="19"/>
    </row>
    <row r="520" spans="1:3" ht="12.75">
      <c r="A520" s="19"/>
      <c r="B520" s="19"/>
      <c r="C520" s="19"/>
    </row>
    <row r="521" spans="1:3" ht="12.75">
      <c r="A521" s="19"/>
      <c r="B521" s="19"/>
      <c r="C521" s="19"/>
    </row>
    <row r="522" spans="1:3" ht="12.75">
      <c r="A522" s="19"/>
      <c r="B522" s="19"/>
      <c r="C522" s="19"/>
    </row>
    <row r="523" spans="1:3" ht="12.75">
      <c r="A523" s="19"/>
      <c r="B523" s="19"/>
      <c r="C523" s="19"/>
    </row>
    <row r="524" spans="1:3" ht="12.75">
      <c r="A524" s="19"/>
      <c r="B524" s="19"/>
      <c r="C524" s="19"/>
    </row>
    <row r="525" spans="1:3" ht="12.75">
      <c r="A525" s="19"/>
      <c r="B525" s="19"/>
      <c r="C525" s="19"/>
    </row>
    <row r="526" spans="1:3" ht="12.75">
      <c r="A526" s="19"/>
      <c r="B526" s="19"/>
      <c r="C526" s="19"/>
    </row>
    <row r="527" spans="1:3" ht="12.75">
      <c r="A527" s="19"/>
      <c r="B527" s="19"/>
      <c r="C527" s="19"/>
    </row>
    <row r="528" spans="1:3" ht="12.75">
      <c r="A528" s="19"/>
      <c r="B528" s="19"/>
      <c r="C528" s="19"/>
    </row>
    <row r="529" spans="1:3" ht="12.75">
      <c r="A529" s="19"/>
      <c r="B529" s="19"/>
      <c r="C529" s="19"/>
    </row>
    <row r="530" spans="1:3" ht="12.75">
      <c r="A530" s="19"/>
      <c r="B530" s="19"/>
      <c r="C530" s="19"/>
    </row>
    <row r="531" spans="1:3" ht="12.75">
      <c r="A531" s="19"/>
      <c r="B531" s="19"/>
      <c r="C531" s="19"/>
    </row>
    <row r="532" spans="1:3" ht="12.75">
      <c r="A532" s="19"/>
      <c r="B532" s="19"/>
      <c r="C532" s="19"/>
    </row>
  </sheetData>
  <mergeCells count="11">
    <mergeCell ref="A1:J1"/>
    <mergeCell ref="K4:K5"/>
    <mergeCell ref="B18:G18"/>
    <mergeCell ref="B36:G36"/>
    <mergeCell ref="B4:G4"/>
    <mergeCell ref="I4:I5"/>
    <mergeCell ref="A2:J2"/>
    <mergeCell ref="I18:I19"/>
    <mergeCell ref="I36:I37"/>
    <mergeCell ref="A17:J17"/>
    <mergeCell ref="A35:J35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AFG-ASFFI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tvalli</dc:creator>
  <cp:keywords/>
  <dc:description/>
  <cp:lastModifiedBy>tvalli</cp:lastModifiedBy>
  <dcterms:created xsi:type="dcterms:W3CDTF">2003-12-18T09:24:29Z</dcterms:created>
  <dcterms:modified xsi:type="dcterms:W3CDTF">2005-02-15T12:09:34Z</dcterms:modified>
  <cp:category/>
  <cp:version/>
  <cp:contentType/>
  <cp:contentStatus/>
</cp:coreProperties>
</file>