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ION\Plaquettes et formulaires d'inscriptions\plaquettes definitives\Plaquettes 2026\2026_CAMF FD\"/>
    </mc:Choice>
  </mc:AlternateContent>
  <xr:revisionPtr revIDLastSave="0" documentId="13_ncr:1_{79970ED7-CBA5-4FF0-82FC-B51F33F608A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Modalités Formation" sheetId="9" r:id="rId1"/>
    <sheet name="Inscription" sheetId="3" r:id="rId2"/>
    <sheet name="Financement" sheetId="8" r:id="rId3"/>
    <sheet name="référentiel AMF 2022" sheetId="11" state="hidden" r:id="rId4"/>
    <sheet name="RefFonction" sheetId="4" state="hidden" r:id="rId5"/>
    <sheet name="REFMETIER" sheetId="10" state="hidden" r:id="rId6"/>
    <sheet name="REFDIPLOME" sheetId="5" state="hidden" r:id="rId7"/>
    <sheet name="REFFORMATION" sheetId="6" state="hidden" r:id="rId8"/>
    <sheet name="REFERENCE DATES EXAMEN" sheetId="7" r:id="rId9"/>
    <sheet name="REFSTATUT" sheetId="12" state="hidden" r:id="rId10"/>
  </sheets>
  <definedNames>
    <definedName name="Civilité">Inscription!#REF!</definedName>
    <definedName name="Nom">Inscription!#REF!</definedName>
    <definedName name="Prénom">Inscription!#REF!</definedName>
    <definedName name="STATUTS">REFSTATUT!$A$2:$A$14</definedName>
    <definedName name="versdate">'Modalités Formation'!$A$5</definedName>
    <definedName name="versnum">'Modalités Formation'!$B$5</definedName>
    <definedName name="_xlnm.Print_Area" localSheetId="2">Financement!$A$1:$G$43</definedName>
    <definedName name="_xlnm.Print_Area" localSheetId="1">Inscription!$A$1:$G$44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C9" i="11"/>
</calcChain>
</file>

<file path=xl/sharedStrings.xml><?xml version="1.0" encoding="utf-8"?>
<sst xmlns="http://schemas.openxmlformats.org/spreadsheetml/2006/main" count="195" uniqueCount="175">
  <si>
    <t>Civilité</t>
  </si>
  <si>
    <t>Nom</t>
  </si>
  <si>
    <t>Adresse</t>
  </si>
  <si>
    <t>Ville</t>
  </si>
  <si>
    <t>Portable</t>
  </si>
  <si>
    <t>Analyste financier</t>
  </si>
  <si>
    <t>Responsable du post marché</t>
  </si>
  <si>
    <t>Négociateur d'instruments financiers</t>
  </si>
  <si>
    <t>Responsable de la conformité et/ou du contrôle interne</t>
  </si>
  <si>
    <t>Responsable de la compensation d'instruments financiers</t>
  </si>
  <si>
    <t>Vendeur (commercialisation)</t>
  </si>
  <si>
    <t xml:space="preserve">Gérant    </t>
  </si>
  <si>
    <t>Domiciliation bancaire RIB</t>
  </si>
  <si>
    <t>PARIS ASSOCIATIONS ET FONDATIONS (02837)</t>
  </si>
  <si>
    <t>RIB</t>
  </si>
  <si>
    <t>30004 02837 000 10491419 94 BNP PARIBAS BNPP ASSOCIATION</t>
  </si>
  <si>
    <t>IBAN</t>
  </si>
  <si>
    <t>FR76 3000 4028 3700 0104 9141 994</t>
  </si>
  <si>
    <t>BIC</t>
  </si>
  <si>
    <t>Date</t>
  </si>
  <si>
    <t>Signature du candidat</t>
  </si>
  <si>
    <t>Fonction</t>
  </si>
  <si>
    <t>Brevet professionnel</t>
  </si>
  <si>
    <t>Baccalauréat</t>
  </si>
  <si>
    <t>BTS</t>
  </si>
  <si>
    <t>DEUG / DUT</t>
  </si>
  <si>
    <t>CPA</t>
  </si>
  <si>
    <t>Licence</t>
  </si>
  <si>
    <t>Doctorat</t>
  </si>
  <si>
    <t>PRAM</t>
  </si>
  <si>
    <t>Ecole d'ingénieur</t>
  </si>
  <si>
    <t>Ecole de commerce</t>
  </si>
  <si>
    <t>Master</t>
  </si>
  <si>
    <t>Prénom</t>
  </si>
  <si>
    <t>Code postal</t>
  </si>
  <si>
    <t>Email</t>
  </si>
  <si>
    <t>Autre (Je précise...)</t>
  </si>
  <si>
    <t>Intitulé</t>
  </si>
  <si>
    <t>Prix</t>
  </si>
  <si>
    <t>Date d'examen</t>
  </si>
  <si>
    <t>Nom et prénom</t>
  </si>
  <si>
    <t>Coordonnées</t>
  </si>
  <si>
    <t>Le formulaire d'inscription réside dans la feuille "Inscription" et doit être rempli en premier.</t>
  </si>
  <si>
    <t>Lorsque c'est possible, la saisie est guidée par des menus déroulants et par des indications qui s'affichent</t>
  </si>
  <si>
    <t>lorsque le champ est sélectionné.</t>
  </si>
  <si>
    <t>Les champs à saisir apparaissent en bistre et ont le bord droit noir, comme l'exemple ci-contre</t>
  </si>
  <si>
    <t>Il comporte deux feuilles de calculs EN VERT à compléter.</t>
  </si>
  <si>
    <t>Autre (précisez...)</t>
  </si>
  <si>
    <t>REF METIER</t>
  </si>
  <si>
    <t>Gérant.e</t>
  </si>
  <si>
    <t>Responsable de la conformité et du contrôle interne</t>
  </si>
  <si>
    <t>Commercial.e</t>
  </si>
  <si>
    <t>Autre (précisez)</t>
  </si>
  <si>
    <t>Négociateur.trice d'instruments financiers</t>
  </si>
  <si>
    <t>Diplômes obtenus</t>
  </si>
  <si>
    <t>REGLEMENT PAR VIREMENT OU PAR CHEQUE A L'ORDRE DE AFG FORMATION</t>
  </si>
  <si>
    <t>COMPLETER - RENVOYER A : n.rolland@afg.asso.fr</t>
  </si>
  <si>
    <t>PRISE EN CHARGE FINANCIERE PAR L'EMPLOYEUR</t>
  </si>
  <si>
    <t>Responsable/Correspondant :</t>
  </si>
  <si>
    <t>Nom de la structure :</t>
  </si>
  <si>
    <t>Tél</t>
  </si>
  <si>
    <t>Nom de l'organisme :</t>
  </si>
  <si>
    <t>Numéro de dossier</t>
  </si>
  <si>
    <t>Correspondant :</t>
  </si>
  <si>
    <t>Indiquez si votre candidature est présentée par votre employeur ou à titre individuelle</t>
  </si>
  <si>
    <t xml:space="preserve"> COMPLETER les 2 onglets INSCRIPTION et FINANCEMENT - RENVOYER A : n.rolland@afg.asso.fr</t>
  </si>
  <si>
    <t>p1</t>
  </si>
  <si>
    <t>Signature du responsable facturation</t>
  </si>
  <si>
    <t>En cas de difficulté : n.rolland @afg.asso.fr / 01 44 94 94 26</t>
  </si>
  <si>
    <t>Le formulaire "Financement" doit être rempli ensuite seulement pour les inscriptions présentées par l'employeur.</t>
  </si>
  <si>
    <t>E-Training en Français</t>
  </si>
  <si>
    <t>E-Training en Anglais</t>
  </si>
  <si>
    <t>BNPAFRPPXXX</t>
  </si>
  <si>
    <t>Accompagnement formateur</t>
  </si>
  <si>
    <t>Collaborateur du post marché</t>
  </si>
  <si>
    <t>Collaborateur middle et back office</t>
  </si>
  <si>
    <t>(Partie 2 : EMPLOYEUR / FINANCEUR)</t>
  </si>
  <si>
    <r>
      <rPr>
        <b/>
        <sz val="10"/>
        <rFont val="Calibri"/>
        <family val="2"/>
      </rPr>
      <t>Thèmes de l’examen</t>
    </r>
  </si>
  <si>
    <t>Nb questions examen</t>
  </si>
  <si>
    <r>
      <rPr>
        <b/>
        <sz val="10"/>
        <rFont val="Calibri"/>
        <family val="2"/>
      </rPr>
      <t>Contenu minimum</t>
    </r>
  </si>
  <si>
    <r>
      <rPr>
        <b/>
        <sz val="10"/>
        <rFont val="Calibri"/>
        <family val="2"/>
      </rPr>
      <t>1.     LA FINANCE DURABLE ET LES PRINCIPALES NOTIONS</t>
    </r>
  </si>
  <si>
    <r>
      <rPr>
        <sz val="10"/>
        <rFont val="Calibri"/>
        <family val="2"/>
      </rPr>
      <t xml:space="preserve">Avertissement sur le fait que la notion de finance durable est en  construction  :  multiplicité  des  termes,  multiplicité  des approches, multiplicité des attentes des clients.
</t>
    </r>
    <r>
      <rPr>
        <sz val="10"/>
        <rFont val="Calibri"/>
        <family val="2"/>
      </rPr>
      <t xml:space="preserve">-  Contexte historique.
</t>
    </r>
    <r>
      <rPr>
        <sz val="10"/>
        <rFont val="Calibri"/>
        <family val="2"/>
      </rPr>
      <t xml:space="preserve">-  Terminologies fréquemment utilisées et signification : RSE, ESG, ISR, autres notions, etc.
</t>
    </r>
    <r>
      <rPr>
        <sz val="10"/>
        <rFont val="Calibri"/>
        <family val="2"/>
      </rPr>
      <t xml:space="preserve">-  Présentation  générale  des  principaux  axes  structurants d’action en terme de finance durable :
</t>
    </r>
    <r>
      <rPr>
        <sz val="10"/>
        <rFont val="Calibri"/>
        <family val="2"/>
      </rPr>
      <t xml:space="preserve">-       Objectifs de développement durable (ODD) de l’ONU,
</t>
    </r>
    <r>
      <rPr>
        <sz val="10"/>
        <rFont val="Calibri"/>
        <family val="2"/>
      </rPr>
      <t xml:space="preserve">-       Engagements des États dans le cadre de l’Accord de Paris.
</t>
    </r>
    <r>
      <rPr>
        <sz val="10"/>
        <rFont val="Calibri"/>
        <family val="2"/>
      </rPr>
      <t xml:space="preserve">- Présentation de la stratégie de la Commission européenne pour la finance durable.
</t>
    </r>
    <r>
      <rPr>
        <sz val="10"/>
        <rFont val="Calibri"/>
        <family val="2"/>
      </rPr>
      <t>- Présentation de l’écosystème de la finance durable et des acteurs en présence, y compris ceux de la recherche extra- financière   et   les  acteurs  non   financiers  (organisations internationales, ONG…).</t>
    </r>
  </si>
  <si>
    <r>
      <rPr>
        <b/>
        <sz val="10"/>
        <rFont val="Calibri"/>
        <family val="2"/>
      </rPr>
      <t xml:space="preserve">2.     LE CADRE
</t>
    </r>
    <r>
      <rPr>
        <b/>
        <sz val="10"/>
        <rFont val="Calibri"/>
        <family val="2"/>
      </rPr>
      <t>RÉGLEMENTAIRE FRANÇAIS ET EUROPÉEN</t>
    </r>
  </si>
  <si>
    <r>
      <rPr>
        <b/>
        <sz val="10"/>
        <rFont val="Calibri"/>
        <family val="2"/>
      </rPr>
      <t xml:space="preserve">2.1    </t>
    </r>
    <r>
      <rPr>
        <u/>
        <sz val="10"/>
        <rFont val="Times New Roman"/>
        <family val="1"/>
      </rPr>
      <t> </t>
    </r>
    <r>
      <rPr>
        <b/>
        <u/>
        <sz val="10"/>
        <rFont val="Calibri"/>
        <family val="2"/>
      </rPr>
      <t>L’harmonisation et l’accroissement de la transparence: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-   Principes du règlement européen Disclosure.
-   Notions   fondamentales :   les   risques   en   matière   de durabilité,      les   incidences   négatives   en   matière   de durabilité, les catégories d’investissements durables.
-  Approche applicable sur les produits et les acteurs.</t>
    </r>
  </si>
  <si>
    <r>
      <rPr>
        <b/>
        <sz val="10"/>
        <rFont val="Calibri"/>
        <family val="2"/>
      </rPr>
      <t xml:space="preserve">2.2  </t>
    </r>
    <r>
      <rPr>
        <u/>
        <sz val="10"/>
        <rFont val="Times New Roman"/>
        <family val="1"/>
      </rPr>
      <t> </t>
    </r>
    <r>
      <rPr>
        <b/>
        <u/>
        <sz val="10"/>
        <rFont val="Calibri"/>
        <family val="2"/>
      </rPr>
      <t>La    durabilité    des    activités    d’un    point    de    vue</t>
    </r>
    <r>
      <rPr>
        <b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 xml:space="preserve">environnemental :
</t>
    </r>
    <r>
      <rPr>
        <sz val="10"/>
        <rFont val="Calibri"/>
        <family val="2"/>
      </rPr>
      <t>-    Règlement européen taxonomie : principes, impacts pour les entreprises et futurs développements attendus sur le volet social.
-  Le  marché  et  les  standards  européens  des  obligations vertes.</t>
    </r>
  </si>
  <si>
    <r>
      <rPr>
        <b/>
        <sz val="10"/>
        <rFont val="Calibri"/>
        <family val="2"/>
      </rPr>
      <t xml:space="preserve">2.3  </t>
    </r>
    <r>
      <rPr>
        <u/>
        <sz val="10"/>
        <rFont val="Times New Roman"/>
        <family val="1"/>
      </rPr>
      <t> </t>
    </r>
    <r>
      <rPr>
        <b/>
        <u/>
        <sz val="10"/>
        <rFont val="Calibri"/>
        <family val="2"/>
      </rPr>
      <t>L’impact    sur    la    réglementation    européenne    et</t>
    </r>
    <r>
      <rPr>
        <b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 xml:space="preserve">française existante :
</t>
    </r>
    <r>
      <rPr>
        <sz val="10"/>
        <rFont val="Calibri"/>
        <family val="2"/>
      </rPr>
      <t xml:space="preserve">- Les évolutions des dispositions MIF, OPCVM et AIFM.
</t>
    </r>
    <r>
      <rPr>
        <sz val="10"/>
        <rFont val="Calibri"/>
        <family val="2"/>
      </rPr>
      <t xml:space="preserve">- Les     évolutions     de     la     réglementation     liées     aux indices (Règlement Benchmark) :
</t>
    </r>
    <r>
      <rPr>
        <sz val="10"/>
        <rFont val="Calibri"/>
        <family val="2"/>
      </rPr>
      <t xml:space="preserve">- les nouveaux indices « PAB » et « CTB », notion de trajectoire de « décarbonation »,
</t>
    </r>
    <r>
      <rPr>
        <sz val="10"/>
        <rFont val="Calibri"/>
        <family val="2"/>
      </rPr>
      <t xml:space="preserve">-  le  renforcement  des  exigences  de  transparence pour   les   benchmarks   concernant   l’insertion   de critères ESG dans leur méthodologie.
</t>
    </r>
    <r>
      <rPr>
        <sz val="10"/>
        <rFont val="Calibri"/>
        <family val="2"/>
      </rPr>
      <t>-La prise en compte des critères « ESG » dans la mission et les activités des agences européennes de supervision.</t>
    </r>
  </si>
  <si>
    <r>
      <rPr>
        <b/>
        <sz val="10"/>
        <rFont val="Calibri"/>
        <family val="2"/>
      </rPr>
      <t>3.     LES ENTREPRISES ET LES ACTEURS NON FINANCIERS : LES ENJEUX ENVIRONNEMENTAUX, SOCIAUX ET DE GOUVERNANCE</t>
    </r>
  </si>
  <si>
    <r>
      <rPr>
        <sz val="10"/>
        <rFont val="Calibri"/>
        <family val="2"/>
      </rPr>
      <t xml:space="preserve">Introduction :  la  double  matérialité -  impact  de  l’entreprise sur   l’environnement   et   impact   de   l’environnement   sur l’entreprise.
</t>
    </r>
    <r>
      <rPr>
        <sz val="10"/>
        <rFont val="Calibri"/>
        <family val="2"/>
      </rPr>
      <t xml:space="preserve">-  Les    composantes    et    caractéristiques    de    la    RSE : Environnement, Social, Gouvernance.
</t>
    </r>
    <r>
      <rPr>
        <sz val="10"/>
        <rFont val="Calibri"/>
        <family val="2"/>
      </rPr>
      <t xml:space="preserve">-        Les    informations    à    fournir    par    les    entreprises européennes :      la   déclaration   de   performance   extra- financière…
</t>
    </r>
    <r>
      <rPr>
        <sz val="10"/>
        <rFont val="Calibri"/>
        <family val="2"/>
      </rPr>
      <t xml:space="preserve">-   Les spécificités françaises : le devoir de vigilance, Sapin II (volet corruption), la raison d’être (les sociétés à mission).
</t>
    </r>
    <r>
      <rPr>
        <sz val="10"/>
        <rFont val="Calibri"/>
        <family val="2"/>
      </rPr>
      <t>-  Notation    et    recherche    extra-financière :    qualité    de l’information,  agences  de  notation  « extra-financière », différentes   approches   de   scoring   et   notations   extra- financières.</t>
    </r>
  </si>
  <si>
    <r>
      <rPr>
        <b/>
        <sz val="10"/>
        <rFont val="Calibri"/>
        <family val="2"/>
      </rPr>
      <t xml:space="preserve">4.     LES APPROCHES EXTRA- FINANCIÈRES DANS LE DOMAINE DE LA
</t>
    </r>
    <r>
      <rPr>
        <b/>
        <sz val="10"/>
        <rFont val="Calibri"/>
        <family val="2"/>
      </rPr>
      <t>GESTION D’ACTIFS</t>
    </r>
  </si>
  <si>
    <r>
      <rPr>
        <sz val="10"/>
        <rFont val="Calibri"/>
        <family val="2"/>
      </rPr>
      <t xml:space="preserve">-  Les  approches  en  matière  de  gestion :   intégration  ESG, exclusions, </t>
    </r>
    <r>
      <rPr>
        <i/>
        <sz val="10"/>
        <rFont val="Calibri"/>
        <family val="2"/>
      </rPr>
      <t>Best in Class, Best in Universe</t>
    </r>
    <r>
      <rPr>
        <sz val="10"/>
        <rFont val="Calibri"/>
        <family val="2"/>
      </rPr>
      <t xml:space="preserve">, fonds de </t>
    </r>
    <r>
      <rPr>
        <i/>
        <sz val="10"/>
        <rFont val="Calibri"/>
        <family val="2"/>
      </rPr>
      <t>green bonds</t>
    </r>
    <r>
      <rPr>
        <sz val="10"/>
        <rFont val="Calibri"/>
        <family val="2"/>
      </rPr>
      <t xml:space="preserve">,  fonds  à  impact,  approche  thématique  (exemple : transition, climat, insertion sociale etc.)
</t>
    </r>
    <r>
      <rPr>
        <sz val="10"/>
        <rFont val="Calibri"/>
        <family val="2"/>
      </rPr>
      <t xml:space="preserve">- Doctrine de l’AMF sur le caractère significatif et engageant de l’approche extra-financière (position-recommandation 2020-03).
</t>
    </r>
    <r>
      <rPr>
        <sz val="10"/>
        <rFont val="Calibri"/>
        <family val="2"/>
      </rPr>
      <t>-  La  politique  de  vote  et  d’engagement  des  sociétés  de gestion   et   leur   influence   dans   la   gouvernance   des entreprises.</t>
    </r>
  </si>
  <si>
    <r>
      <rPr>
        <b/>
        <sz val="10"/>
        <rFont val="Calibri"/>
        <family val="2"/>
      </rPr>
      <t>5.     LA COMMERCIALISATION DES PRODUITS LIÉS À LA FINANCE DURABLE</t>
    </r>
  </si>
  <si>
    <r>
      <rPr>
        <sz val="10"/>
        <rFont val="Calibri"/>
        <family val="2"/>
      </rPr>
      <t xml:space="preserve">-   Les labels nationaux et européens, leurs caractéristiques et  leurs  différences  :  Label  Greenfin,  Label  ISR,  Ecolabel européen, Label Finansol…
</t>
    </r>
    <r>
      <rPr>
        <sz val="10"/>
        <rFont val="Calibri"/>
        <family val="2"/>
      </rPr>
      <t xml:space="preserve">- Appétence et objectifs des consommateurs pour la finance durable :  MIF  2  et  les  préférences  ESG  dans  le  test  de </t>
    </r>
    <r>
      <rPr>
        <i/>
        <sz val="10"/>
        <rFont val="Calibri"/>
        <family val="2"/>
      </rPr>
      <t>Suitability</t>
    </r>
    <r>
      <rPr>
        <sz val="10"/>
        <rFont val="Calibri"/>
        <family val="2"/>
      </rPr>
      <t xml:space="preserve">, rappel des caractéristiques et composantes de la  performance,  distinction  objectifs  financiers  et  extra financiers     dans     les     attentes     du     client/dans     les caractéristiques des produits qui lui sont proposés etc.
</t>
    </r>
    <r>
      <rPr>
        <sz val="10"/>
        <rFont val="Calibri"/>
        <family val="2"/>
      </rPr>
      <t xml:space="preserve">-  Doctrine    de    l’AMF    en    matière    de    communication promotionnelle  sur  la  finance  durable pour  prévenir  le </t>
    </r>
    <r>
      <rPr>
        <i/>
        <sz val="10"/>
        <rFont val="Calibri"/>
        <family val="2"/>
      </rPr>
      <t xml:space="preserve">greenwashing     </t>
    </r>
    <r>
      <rPr>
        <sz val="10"/>
        <rFont val="Calibri"/>
        <family val="2"/>
      </rPr>
      <t xml:space="preserve">(position-recommandation     2020-03)     : objectifs     et     principes,     caractère     central     de     la communication, les catégories de produits et la notion d’
</t>
    </r>
    <r>
      <rPr>
        <sz val="10"/>
        <rFont val="Calibri"/>
        <family val="2"/>
      </rPr>
      <t xml:space="preserve">« engagement significatif ».
</t>
    </r>
    <r>
      <rPr>
        <sz val="10"/>
        <rFont val="Calibri"/>
        <family val="2"/>
      </rPr>
      <t>- La finance sociale et solidaire</t>
    </r>
  </si>
  <si>
    <t>EXAMEN</t>
  </si>
  <si>
    <t>Né.e le</t>
  </si>
  <si>
    <t>à</t>
  </si>
  <si>
    <t>CP</t>
  </si>
  <si>
    <t>Pays</t>
  </si>
  <si>
    <t>Adresse personnelle</t>
  </si>
  <si>
    <t>Précisez si autre</t>
  </si>
  <si>
    <t>Niveau d'étude</t>
  </si>
  <si>
    <t>Année</t>
  </si>
  <si>
    <t xml:space="preserve">                             </t>
  </si>
  <si>
    <t>Les informations recueillies ci-dessus sont nécessaires à l'inscription du candidat. 
Elles pourront faire l'objet d'un traitement informatisé destiné à AFG Formation et pourront être communiquées à l'employeur et à tout organisme tiers payeur concerné. Conformément à la loi informatiques et Libertés du 6 janvier 1978, vous disposez d'un droit d'accès, de modification et de suppression des données ci-dessus collectées vous concernant, que vous pouvez exercer à tout moment et gratuitement auprès d'AFG Formation - 41 rue de la Bienfaisance 75008 Paris</t>
  </si>
  <si>
    <t>Quel est votre objectif en choisissant cette formation?</t>
  </si>
  <si>
    <t>Sur notre site internet www.afgformation.fr avant le démarrage de votre formation, vous pouvez consulter le règlement intérieur, les conditions de ventes et le formulaire de réclamation en libre téléchargement.</t>
  </si>
  <si>
    <t>Pour les personnes en situation de handicap, avez vous besoin d’un aménagement spécifique ?    OUI   NON</t>
  </si>
  <si>
    <t>Employeur</t>
  </si>
  <si>
    <t>Tarif (net de taxes applicable à compter du 1er mars 2024)</t>
  </si>
  <si>
    <t>Bulletin d'inscription valant convention de formation conformément à D 6353-1 l'article du Code du travail</t>
  </si>
  <si>
    <t>Bulletin d'inscription valant convention de formation conformément à l'article D 6353-1 du Code du travail</t>
  </si>
  <si>
    <t>(Partie 1 : CANDIDAT)</t>
  </si>
  <si>
    <t>FORMULAIRE D'INSCRIPTION CAMF - FD</t>
  </si>
  <si>
    <t>Statut : choisir dans la liste ci-dessous :</t>
  </si>
  <si>
    <t>STATUT</t>
  </si>
  <si>
    <t>IOBSP</t>
  </si>
  <si>
    <t>IA Intermédiaire en assurance</t>
  </si>
  <si>
    <t>EC Etablissements de crédit</t>
  </si>
  <si>
    <t>EI Entreprise d'investissement</t>
  </si>
  <si>
    <t>PSI Prestataire de services d'investissement</t>
  </si>
  <si>
    <t>SGP Société de gestion de portefeuille</t>
  </si>
  <si>
    <t>CIF Conseiller en investissement financier</t>
  </si>
  <si>
    <t>Démarcheur bancaire et financier</t>
  </si>
  <si>
    <t>Agent lié</t>
  </si>
  <si>
    <t>IFP Intermédiaire en financement participatif</t>
  </si>
  <si>
    <t>CIP Conseiller en investissement participatif</t>
  </si>
  <si>
    <t>TCC Teneur de compte</t>
  </si>
  <si>
    <t>Autre</t>
  </si>
  <si>
    <t>CERTIFICATION AMF - FINANCE DURABLE</t>
  </si>
  <si>
    <t>CERTIFICATION AMF FINANCE DURABLE</t>
  </si>
  <si>
    <t>Email d'envoi des factures</t>
  </si>
  <si>
    <t>MODALITES FORMATION</t>
  </si>
  <si>
    <t>Objectifs :</t>
  </si>
  <si>
    <t xml:space="preserve">Inscription : </t>
  </si>
  <si>
    <t xml:space="preserve">Pré requis : </t>
  </si>
  <si>
    <t>Aucun</t>
  </si>
  <si>
    <t>Conditions générales d'utilisation
de la platefome d'entrainement</t>
  </si>
  <si>
    <t>Accès En illimité à :</t>
  </si>
  <si>
    <t xml:space="preserve">1 test de positionnement ou test blanc </t>
  </si>
  <si>
    <t>Assistance pédagogique</t>
  </si>
  <si>
    <t xml:space="preserve">c.laurentie@afg.asso.fr </t>
  </si>
  <si>
    <t>Assistance technique</t>
  </si>
  <si>
    <t xml:space="preserve">support@lesitedestests.co  </t>
  </si>
  <si>
    <t>Programme détaillé</t>
  </si>
  <si>
    <t>instruction AMF téléchargeable sur notre site www.afg.formation.fr</t>
  </si>
  <si>
    <t>Une fois l’inscription validée par AFG Formation, le candidat recevra un email avec ses identifiants pour accéder à la plateforme d’entrainement .
Il devra réaliser l’entrainement et le passage à l’examen dans la période des 3 mois à compter de la date d’envoi des codes d’accès.</t>
  </si>
  <si>
    <t>5 séries de tests</t>
  </si>
  <si>
    <t xml:space="preserve"> ☒ La signature de la présente convention vaut acceptation pleine et entière des modalités de formation, dont le signataire certifie avoir pris connaissance.
Conditions Générales de Vente disponibles sur www.afg.formation.fr  </t>
  </si>
  <si>
    <t>1 livret pédagogique</t>
  </si>
  <si>
    <t>NATURE DE L'ACTION : ACTION DE FORMATION</t>
  </si>
  <si>
    <t>P2</t>
  </si>
  <si>
    <t>* Etre en capacité de collecter les préférences clients</t>
  </si>
  <si>
    <t xml:space="preserve"> *Avoir une grille de lecture des produits et des méthodologies utilisées adaptée</t>
  </si>
  <si>
    <r>
      <rPr>
        <b/>
        <sz val="11"/>
        <color theme="1"/>
        <rFont val="Calibri"/>
        <family val="2"/>
        <scheme val="minor"/>
      </rPr>
      <t>*Se préparer à l’examen de certification AMF</t>
    </r>
    <r>
      <rPr>
        <sz val="11"/>
        <color theme="1"/>
        <rFont val="Calibri"/>
        <family val="2"/>
        <scheme val="minor"/>
      </rPr>
      <t xml:space="preserve"> relatif à la Finance Durable
Les taux de réussite sont fixés par l’AMF soit 80% de bonnes réponses. </t>
    </r>
    <r>
      <rPr>
        <b/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instruction AMF</t>
    </r>
    <r>
      <rPr>
        <b/>
        <sz val="11"/>
        <color theme="1"/>
        <rFont val="Calibri"/>
        <family val="2"/>
        <scheme val="minor"/>
      </rPr>
      <t>)</t>
    </r>
  </si>
  <si>
    <t>Horaires</t>
  </si>
  <si>
    <t>OUI/NON</t>
  </si>
  <si>
    <t>10H00</t>
  </si>
  <si>
    <t>13H30</t>
  </si>
  <si>
    <t>Date et horaire d'examen à choisir dans le menu déroulant ci-dessous</t>
  </si>
  <si>
    <r>
      <t xml:space="preserve">Attention places limitées, les inscriptions seront prises par ordre d’arrivée - </t>
    </r>
    <r>
      <rPr>
        <i/>
        <u/>
        <sz val="11"/>
        <color rgb="FF0000CC"/>
        <rFont val="Calibri"/>
        <family val="2"/>
        <scheme val="minor"/>
      </rPr>
      <t xml:space="preserve">1 seul report </t>
    </r>
    <r>
      <rPr>
        <i/>
        <sz val="11"/>
        <color rgb="FF0000CC"/>
        <rFont val="Calibri"/>
        <family val="2"/>
        <scheme val="minor"/>
      </rPr>
      <t>autorisé</t>
    </r>
  </si>
  <si>
    <t>Bulletin d'inscription CERTIFICATION FINANCE DURABLE AMF 2025</t>
  </si>
  <si>
    <t>EXPRIMER VOS ATTENTES (obligatoire)</t>
  </si>
  <si>
    <t>CHOISIR VOTRE FORMATION (obligatoire)</t>
  </si>
  <si>
    <t>* Subrogation de paiement : OUI / NON</t>
  </si>
  <si>
    <t>CANDIDAT (données obligatoires)</t>
  </si>
  <si>
    <t>E-raining Etudiants</t>
  </si>
  <si>
    <t>Examen seul</t>
  </si>
  <si>
    <t>V9</t>
  </si>
  <si>
    <t>Ceci est la version 2025-V10 du classeur "Bulletin d'inscription AMF"</t>
  </si>
  <si>
    <t>Email Professionnel</t>
  </si>
  <si>
    <r>
      <t xml:space="preserve">Fonction excercée, </t>
    </r>
    <r>
      <rPr>
        <i/>
        <u/>
        <sz val="11"/>
        <color rgb="FF0000CC"/>
        <rFont val="Calibri"/>
        <family val="2"/>
        <scheme val="minor"/>
      </rPr>
      <t>dans la liste ci-dessous</t>
    </r>
  </si>
  <si>
    <t>Email Personnel si inscription individuelle</t>
  </si>
  <si>
    <t>BI CAMF FD 04/24-V10</t>
  </si>
  <si>
    <t>CHOISIR VOTRE DATE D'EXAMEN (obligatoire) - Centre d'examen unique à Paris 9ème</t>
  </si>
  <si>
    <t>au choix</t>
  </si>
  <si>
    <r>
      <t xml:space="preserve">PRISE EN CHARGE FINANCIERE PAR L'OPCO :  </t>
    </r>
    <r>
      <rPr>
        <b/>
        <u/>
        <sz val="12"/>
        <rFont val="Calibri"/>
        <family val="2"/>
        <scheme val="minor"/>
      </rPr>
      <t>VOUS DEVEZ IMPERATIVEMENT PRECISER A L'INSCRIPTION TOUTE DEMANDE DE PRISE EN CHARGE PAR VOTRE OPCO</t>
    </r>
    <r>
      <rPr>
        <b/>
        <sz val="12"/>
        <rFont val="Calibri"/>
        <family val="2"/>
        <scheme val="minor"/>
      </rPr>
      <t>. AUCUNE MODIFICATION NE POURRA ETRE APPORTEE APRES LE DEBUT DE LA FORMATION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</si>
</sst>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00000"/>
    <numFmt numFmtId="166" formatCode="#,##0.00\ &quot;€&quot;"/>
  </numFmts>
  <fonts count="5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Verdana Pro Black"/>
      <family val="2"/>
    </font>
    <font>
      <sz val="11"/>
      <color theme="1"/>
      <name val="Verdana Pro Black"/>
      <family val="2"/>
    </font>
    <font>
      <b/>
      <sz val="18"/>
      <color theme="1"/>
      <name val="Verdana Pro Black"/>
      <family val="2"/>
    </font>
    <font>
      <sz val="14"/>
      <color theme="0"/>
      <name val="Verdana Pro Black"/>
      <family val="2"/>
    </font>
    <font>
      <sz val="14"/>
      <color theme="1"/>
      <name val="Verdana Pro Black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0"/>
      <name val="Calibri"/>
      <family val="2"/>
    </font>
    <font>
      <b/>
      <sz val="10"/>
      <color rgb="FF000000"/>
      <name val="Times New Roman"/>
      <family val="1"/>
    </font>
    <font>
      <sz val="10"/>
      <name val="Calibri"/>
      <family val="2"/>
    </font>
    <font>
      <sz val="10"/>
      <name val="Times New Roman"/>
      <family val="2"/>
      <charset val="204"/>
    </font>
    <font>
      <u/>
      <sz val="10"/>
      <name val="Times New Roman"/>
      <family val="1"/>
    </font>
    <font>
      <b/>
      <u/>
      <sz val="10"/>
      <name val="Calibri"/>
      <family val="2"/>
    </font>
    <font>
      <i/>
      <sz val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6666"/>
      <name val="Calibri"/>
      <family val="2"/>
      <scheme val="minor"/>
    </font>
    <font>
      <b/>
      <sz val="8"/>
      <color rgb="FF006666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rgb="FF0000CC"/>
      <name val="Calibri"/>
      <family val="2"/>
      <scheme val="minor"/>
    </font>
    <font>
      <i/>
      <u/>
      <sz val="11"/>
      <color rgb="FF0000CC"/>
      <name val="Calibri"/>
      <family val="2"/>
      <scheme val="minor"/>
    </font>
    <font>
      <b/>
      <i/>
      <u/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Verdana Pro Black"/>
      <family val="2"/>
    </font>
    <font>
      <b/>
      <sz val="18"/>
      <name val="Verdana Pro Black"/>
      <family val="2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CC9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">
        <color rgb="FFFFD96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34" fillId="0" borderId="0" applyNumberForma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left" vertical="center"/>
    </xf>
    <xf numFmtId="0" fontId="4" fillId="0" borderId="0" xfId="0" applyFont="1"/>
    <xf numFmtId="166" fontId="0" fillId="0" borderId="0" xfId="0" applyNumberFormat="1"/>
    <xf numFmtId="0" fontId="0" fillId="3" borderId="1" xfId="0" applyFill="1" applyBorder="1"/>
    <xf numFmtId="0" fontId="0" fillId="3" borderId="5" xfId="0" applyFill="1" applyBorder="1"/>
    <xf numFmtId="14" fontId="0" fillId="0" borderId="0" xfId="0" applyNumberFormat="1" applyAlignment="1">
      <alignment horizontal="left"/>
    </xf>
    <xf numFmtId="0" fontId="0" fillId="0" borderId="8" xfId="0" applyBorder="1"/>
    <xf numFmtId="0" fontId="0" fillId="0" borderId="3" xfId="0" applyBorder="1"/>
    <xf numFmtId="0" fontId="5" fillId="0" borderId="8" xfId="0" applyFont="1" applyBorder="1"/>
    <xf numFmtId="0" fontId="5" fillId="0" borderId="0" xfId="0" applyFont="1"/>
    <xf numFmtId="0" fontId="0" fillId="3" borderId="9" xfId="0" applyFill="1" applyBorder="1"/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3" borderId="9" xfId="0" applyNumberFormat="1" applyFill="1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49" fontId="0" fillId="3" borderId="1" xfId="0" applyNumberFormat="1" applyFill="1" applyBorder="1" applyAlignment="1">
      <alignment horizontal="left" wrapText="1"/>
    </xf>
    <xf numFmtId="49" fontId="0" fillId="3" borderId="0" xfId="0" applyNumberFormat="1" applyFill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 applyAlignment="1">
      <alignment vertical="center"/>
    </xf>
    <xf numFmtId="0" fontId="1" fillId="0" borderId="4" xfId="0" applyFont="1" applyBorder="1"/>
    <xf numFmtId="164" fontId="0" fillId="3" borderId="11" xfId="0" applyNumberFormat="1" applyFill="1" applyBorder="1" applyAlignment="1">
      <alignment horizontal="left"/>
    </xf>
    <xf numFmtId="164" fontId="0" fillId="3" borderId="13" xfId="0" applyNumberFormat="1" applyFill="1" applyBorder="1" applyAlignment="1">
      <alignment horizontal="left"/>
    </xf>
    <xf numFmtId="14" fontId="4" fillId="0" borderId="0" xfId="0" applyNumberFormat="1" applyFont="1"/>
    <xf numFmtId="0" fontId="4" fillId="3" borderId="1" xfId="0" applyFont="1" applyFill="1" applyBorder="1"/>
    <xf numFmtId="14" fontId="0" fillId="0" borderId="0" xfId="0" applyNumberFormat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7" fillId="2" borderId="0" xfId="0" applyFont="1" applyFill="1"/>
    <xf numFmtId="0" fontId="14" fillId="2" borderId="0" xfId="0" applyFont="1" applyFill="1"/>
    <xf numFmtId="0" fontId="0" fillId="0" borderId="0" xfId="0" applyAlignment="1">
      <alignment vertical="center"/>
    </xf>
    <xf numFmtId="0" fontId="0" fillId="2" borderId="3" xfId="0" applyFill="1" applyBorder="1"/>
    <xf numFmtId="0" fontId="5" fillId="2" borderId="0" xfId="0" applyFont="1" applyFill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3" fillId="0" borderId="8" xfId="0" applyFont="1" applyBorder="1" applyAlignment="1">
      <alignment horizontal="center"/>
    </xf>
    <xf numFmtId="0" fontId="15" fillId="0" borderId="0" xfId="0" applyFont="1"/>
    <xf numFmtId="0" fontId="18" fillId="0" borderId="17" xfId="1" applyFont="1" applyBorder="1" applyAlignment="1">
      <alignment horizontal="center" vertical="top" wrapText="1"/>
    </xf>
    <xf numFmtId="0" fontId="17" fillId="0" borderId="0" xfId="1" applyAlignment="1">
      <alignment horizontal="left" vertical="top"/>
    </xf>
    <xf numFmtId="0" fontId="19" fillId="0" borderId="17" xfId="1" applyFont="1" applyBorder="1" applyAlignment="1">
      <alignment horizontal="center" vertical="top" wrapText="1"/>
    </xf>
    <xf numFmtId="0" fontId="19" fillId="0" borderId="17" xfId="1" applyFont="1" applyBorder="1" applyAlignment="1">
      <alignment horizontal="center" vertical="top"/>
    </xf>
    <xf numFmtId="0" fontId="17" fillId="0" borderId="0" xfId="1" applyAlignment="1">
      <alignment horizontal="center" vertical="top"/>
    </xf>
    <xf numFmtId="14" fontId="0" fillId="0" borderId="0" xfId="0" applyNumberFormat="1" applyAlignment="1">
      <alignment horizontal="right"/>
    </xf>
    <xf numFmtId="0" fontId="27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14" fontId="27" fillId="0" borderId="0" xfId="0" applyNumberFormat="1" applyFont="1"/>
    <xf numFmtId="14" fontId="0" fillId="3" borderId="0" xfId="0" applyNumberFormat="1" applyFill="1"/>
    <xf numFmtId="165" fontId="0" fillId="3" borderId="5" xfId="0" applyNumberForma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4" fontId="0" fillId="2" borderId="8" xfId="0" applyNumberFormat="1" applyFill="1" applyBorder="1"/>
    <xf numFmtId="0" fontId="4" fillId="2" borderId="0" xfId="0" applyFont="1" applyFill="1"/>
    <xf numFmtId="0" fontId="4" fillId="2" borderId="8" xfId="0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9" fillId="0" borderId="0" xfId="0" applyFont="1" applyAlignment="1">
      <alignment wrapText="1"/>
    </xf>
    <xf numFmtId="0" fontId="32" fillId="0" borderId="8" xfId="0" applyFont="1" applyBorder="1"/>
    <xf numFmtId="0" fontId="33" fillId="4" borderId="21" xfId="0" applyFont="1" applyFill="1" applyBorder="1" applyAlignment="1">
      <alignment vertical="center"/>
    </xf>
    <xf numFmtId="0" fontId="33" fillId="0" borderId="21" xfId="0" applyFont="1" applyBorder="1" applyAlignment="1">
      <alignment vertical="center"/>
    </xf>
    <xf numFmtId="0" fontId="33" fillId="4" borderId="0" xfId="0" applyFont="1" applyFill="1" applyAlignment="1">
      <alignment vertical="center"/>
    </xf>
    <xf numFmtId="0" fontId="32" fillId="0" borderId="0" xfId="0" applyFont="1" applyAlignment="1">
      <alignment horizontal="right"/>
    </xf>
    <xf numFmtId="0" fontId="35" fillId="0" borderId="22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5" fillId="0" borderId="28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35" fillId="0" borderId="28" xfId="0" applyFont="1" applyBorder="1"/>
    <xf numFmtId="0" fontId="35" fillId="0" borderId="22" xfId="0" applyFont="1" applyBorder="1" applyAlignment="1">
      <alignment wrapText="1"/>
    </xf>
    <xf numFmtId="0" fontId="0" fillId="0" borderId="2" xfId="0" applyBorder="1"/>
    <xf numFmtId="0" fontId="0" fillId="0" borderId="1" xfId="0" applyBorder="1"/>
    <xf numFmtId="0" fontId="35" fillId="0" borderId="22" xfId="0" applyFont="1" applyBorder="1"/>
    <xf numFmtId="0" fontId="34" fillId="0" borderId="23" xfId="2" applyBorder="1"/>
    <xf numFmtId="0" fontId="35" fillId="0" borderId="25" xfId="0" applyFont="1" applyBorder="1"/>
    <xf numFmtId="0" fontId="34" fillId="0" borderId="26" xfId="2" applyBorder="1"/>
    <xf numFmtId="0" fontId="25" fillId="5" borderId="0" xfId="0" applyFont="1" applyFill="1"/>
    <xf numFmtId="0" fontId="4" fillId="5" borderId="0" xfId="0" applyFont="1" applyFill="1"/>
    <xf numFmtId="0" fontId="0" fillId="5" borderId="0" xfId="0" applyFill="1"/>
    <xf numFmtId="0" fontId="35" fillId="0" borderId="2" xfId="0" applyFont="1" applyBorder="1" applyAlignment="1">
      <alignment vertical="center"/>
    </xf>
    <xf numFmtId="0" fontId="3" fillId="0" borderId="26" xfId="0" applyFont="1" applyBorder="1"/>
    <xf numFmtId="0" fontId="34" fillId="0" borderId="29" xfId="2" applyBorder="1"/>
    <xf numFmtId="0" fontId="4" fillId="0" borderId="3" xfId="0" applyFont="1" applyBorder="1"/>
    <xf numFmtId="0" fontId="39" fillId="0" borderId="8" xfId="0" applyFont="1" applyBorder="1"/>
    <xf numFmtId="0" fontId="39" fillId="0" borderId="0" xfId="0" applyFont="1"/>
    <xf numFmtId="0" fontId="35" fillId="0" borderId="0" xfId="0" applyFont="1"/>
    <xf numFmtId="0" fontId="6" fillId="0" borderId="0" xfId="0" applyFont="1"/>
    <xf numFmtId="0" fontId="39" fillId="0" borderId="8" xfId="0" applyFont="1" applyBorder="1" applyAlignment="1">
      <alignment horizontal="right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0" fillId="6" borderId="0" xfId="0" applyFill="1"/>
    <xf numFmtId="0" fontId="40" fillId="6" borderId="6" xfId="0" applyFont="1" applyFill="1" applyBorder="1"/>
    <xf numFmtId="0" fontId="41" fillId="6" borderId="4" xfId="0" applyFont="1" applyFill="1" applyBorder="1"/>
    <xf numFmtId="0" fontId="41" fillId="6" borderId="7" xfId="0" applyFont="1" applyFill="1" applyBorder="1"/>
    <xf numFmtId="0" fontId="41" fillId="6" borderId="0" xfId="0" applyFont="1" applyFill="1"/>
    <xf numFmtId="0" fontId="42" fillId="6" borderId="0" xfId="0" applyFont="1" applyFill="1"/>
    <xf numFmtId="0" fontId="43" fillId="6" borderId="0" xfId="0" applyFont="1" applyFill="1"/>
    <xf numFmtId="0" fontId="43" fillId="6" borderId="0" xfId="0" applyFont="1" applyFill="1" applyAlignment="1">
      <alignment horizontal="left"/>
    </xf>
    <xf numFmtId="0" fontId="44" fillId="6" borderId="0" xfId="0" applyFont="1" applyFill="1"/>
    <xf numFmtId="0" fontId="45" fillId="6" borderId="0" xfId="0" applyFont="1" applyFill="1"/>
    <xf numFmtId="0" fontId="41" fillId="2" borderId="0" xfId="0" applyFont="1" applyFill="1"/>
    <xf numFmtId="0" fontId="40" fillId="6" borderId="0" xfId="0" applyFont="1" applyFill="1"/>
    <xf numFmtId="0" fontId="46" fillId="6" borderId="8" xfId="0" applyFont="1" applyFill="1" applyBorder="1"/>
    <xf numFmtId="0" fontId="41" fillId="6" borderId="3" xfId="0" applyFont="1" applyFill="1" applyBorder="1"/>
    <xf numFmtId="0" fontId="47" fillId="6" borderId="6" xfId="0" applyFont="1" applyFill="1" applyBorder="1" applyAlignment="1">
      <alignment vertical="center"/>
    </xf>
    <xf numFmtId="0" fontId="41" fillId="6" borderId="4" xfId="0" applyFont="1" applyFill="1" applyBorder="1" applyAlignment="1">
      <alignment vertical="center"/>
    </xf>
    <xf numFmtId="0" fontId="41" fillId="6" borderId="7" xfId="0" applyFont="1" applyFill="1" applyBorder="1" applyAlignment="1">
      <alignment vertical="center"/>
    </xf>
    <xf numFmtId="0" fontId="49" fillId="6" borderId="0" xfId="0" applyFont="1" applyFill="1" applyAlignment="1">
      <alignment horizontal="left"/>
    </xf>
    <xf numFmtId="0" fontId="49" fillId="6" borderId="0" xfId="0" applyFont="1" applyFill="1"/>
    <xf numFmtId="0" fontId="50" fillId="6" borderId="0" xfId="0" applyFont="1" applyFill="1"/>
    <xf numFmtId="0" fontId="51" fillId="6" borderId="0" xfId="0" applyFont="1" applyFill="1"/>
    <xf numFmtId="0" fontId="52" fillId="6" borderId="0" xfId="0" applyFont="1" applyFill="1"/>
    <xf numFmtId="0" fontId="0" fillId="0" borderId="23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36" fillId="0" borderId="29" xfId="0" applyFont="1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3" fillId="0" borderId="0" xfId="0" applyFont="1" applyAlignment="1">
      <alignment horizontal="left" wrapText="1"/>
    </xf>
    <xf numFmtId="0" fontId="0" fillId="0" borderId="0" xfId="0"/>
    <xf numFmtId="0" fontId="0" fillId="0" borderId="1" xfId="0" applyBorder="1"/>
    <xf numFmtId="165" fontId="6" fillId="3" borderId="8" xfId="0" applyNumberFormat="1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28" fillId="0" borderId="6" xfId="0" applyFont="1" applyBorder="1" applyAlignment="1">
      <alignment horizontal="center" wrapText="1"/>
    </xf>
    <xf numFmtId="0" fontId="28" fillId="0" borderId="4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31" fillId="0" borderId="14" xfId="0" applyFont="1" applyBorder="1" applyAlignment="1">
      <alignment wrapText="1"/>
    </xf>
    <xf numFmtId="0" fontId="30" fillId="0" borderId="15" xfId="0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1" fillId="0" borderId="10" xfId="0" applyFont="1" applyBorder="1" applyAlignment="1">
      <alignment horizontal="right" wrapText="1"/>
    </xf>
    <xf numFmtId="0" fontId="1" fillId="0" borderId="11" xfId="0" applyFont="1" applyBorder="1" applyAlignment="1">
      <alignment horizontal="right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30" fillId="2" borderId="8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0" fillId="3" borderId="8" xfId="0" applyFill="1" applyBorder="1" applyAlignment="1">
      <alignment horizontal="left"/>
    </xf>
    <xf numFmtId="49" fontId="0" fillId="3" borderId="8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 wrapText="1"/>
    </xf>
    <xf numFmtId="49" fontId="0" fillId="3" borderId="2" xfId="0" applyNumberFormat="1" applyFill="1" applyBorder="1" applyAlignment="1">
      <alignment horizontal="left" wrapText="1"/>
    </xf>
    <xf numFmtId="164" fontId="0" fillId="3" borderId="0" xfId="0" applyNumberFormat="1" applyFill="1" applyAlignment="1">
      <alignment horizontal="left"/>
    </xf>
    <xf numFmtId="164" fontId="0" fillId="3" borderId="1" xfId="0" applyNumberFormat="1" applyFill="1" applyBorder="1" applyAlignment="1">
      <alignment horizontal="left"/>
    </xf>
    <xf numFmtId="49" fontId="0" fillId="3" borderId="0" xfId="0" applyNumberFormat="1" applyFill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37" fillId="0" borderId="32" xfId="0" applyFont="1" applyBorder="1" applyAlignment="1">
      <alignment vertical="top" wrapText="1"/>
    </xf>
    <xf numFmtId="0" fontId="37" fillId="0" borderId="32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165" fontId="6" fillId="3" borderId="10" xfId="0" applyNumberFormat="1" applyFont="1" applyFill="1" applyBorder="1" applyAlignment="1">
      <alignment horizontal="center"/>
    </xf>
    <xf numFmtId="165" fontId="6" fillId="3" borderId="11" xfId="0" applyNumberFormat="1" applyFont="1" applyFill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0" fontId="47" fillId="6" borderId="14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/>
    </xf>
    <xf numFmtId="0" fontId="2" fillId="6" borderId="16" xfId="0" applyFont="1" applyFill="1" applyBorder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49" fontId="0" fillId="3" borderId="8" xfId="0" applyNumberFormat="1" applyFill="1" applyBorder="1" applyAlignment="1">
      <alignment horizontal="center" wrapText="1"/>
    </xf>
    <xf numFmtId="49" fontId="0" fillId="3" borderId="0" xfId="0" applyNumberFormat="1" applyFill="1" applyAlignment="1">
      <alignment horizontal="center" wrapText="1"/>
    </xf>
    <xf numFmtId="49" fontId="0" fillId="3" borderId="1" xfId="0" applyNumberForma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7" fillId="6" borderId="14" xfId="0" applyFont="1" applyFill="1" applyBorder="1" applyAlignment="1">
      <alignment horizontal="center" vertical="center"/>
    </xf>
    <xf numFmtId="0" fontId="47" fillId="6" borderId="15" xfId="0" applyFont="1" applyFill="1" applyBorder="1" applyAlignment="1">
      <alignment horizontal="center" vertical="center"/>
    </xf>
    <xf numFmtId="0" fontId="47" fillId="6" borderId="1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7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left" vertical="top" wrapText="1"/>
    </xf>
    <xf numFmtId="0" fontId="17" fillId="0" borderId="17" xfId="1" applyBorder="1" applyAlignment="1">
      <alignment horizontal="left" vertical="top" wrapText="1"/>
    </xf>
    <xf numFmtId="0" fontId="21" fillId="0" borderId="17" xfId="1" applyFont="1" applyBorder="1" applyAlignment="1">
      <alignment horizontal="left" vertical="top" wrapText="1"/>
    </xf>
    <xf numFmtId="0" fontId="19" fillId="0" borderId="17" xfId="1" applyFont="1" applyBorder="1" applyAlignment="1">
      <alignment horizontal="center" vertical="top"/>
    </xf>
    <xf numFmtId="0" fontId="17" fillId="0" borderId="17" xfId="1" applyBorder="1" applyAlignment="1">
      <alignment horizontal="center" vertical="top"/>
    </xf>
    <xf numFmtId="0" fontId="17" fillId="0" borderId="17" xfId="1" applyBorder="1" applyAlignment="1">
      <alignment horizontal="left" vertical="top" wrapText="1" indent="1"/>
    </xf>
  </cellXfs>
  <cellStyles count="3">
    <cellStyle name="Lien hypertexte" xfId="2" builtinId="8"/>
    <cellStyle name="Normal" xfId="0" builtinId="0"/>
    <cellStyle name="Normal 2" xfId="1" xr:uid="{6D145B6E-F64C-4C5B-8F8C-07A515394352}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rgb="FFFFD966"/>
        </bottom>
        <vertical/>
        <horizontal/>
      </border>
    </dxf>
    <dxf>
      <border outline="0">
        <left style="medium">
          <color rgb="FFFFD966"/>
        </left>
        <right style="medium">
          <color rgb="FFFFD966"/>
        </right>
        <top style="medium">
          <color rgb="FFFFD966"/>
        </top>
        <bottom style="medium">
          <color rgb="FFFFD9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0" indent="0" justifyLastLine="0" shrinkToFit="0" readingOrder="0"/>
    </dxf>
    <dxf>
      <border outline="0">
        <bottom style="medium">
          <color rgb="FFFFD9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0" indent="0" justifyLastLine="0" shrinkToFit="0" readingOrder="0"/>
    </dxf>
    <dxf>
      <numFmt numFmtId="19" formatCode="dd/mm/yyyy"/>
      <alignment horizontal="left" vertical="bottom" textRotation="0" wrapText="0" relativeIndent="0" justifyLastLine="0" shrinkToFit="0" readingOrder="0"/>
    </dxf>
    <dxf>
      <alignment horizontal="left" vertical="bottom" textRotation="0" wrapText="0" relativeIndent="0" justifyLastLine="0" shrinkToFit="0" readingOrder="0"/>
    </dxf>
    <dxf>
      <numFmt numFmtId="19" formatCode="dd/mm/yyyy"/>
      <alignment horizontal="left" vertical="bottom" textRotation="0" wrapText="0" relativeIndent="0" justifyLastLine="0" shrinkToFit="0" readingOrder="0"/>
    </dxf>
    <dxf>
      <numFmt numFmtId="166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relative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99"/>
      <color rgb="FF0000CC"/>
      <color rgb="FF006666"/>
      <color rgb="FF99FF99"/>
      <color rgb="FF33CC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5.7CB95A2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5.7CB95A2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1035327</xdr:colOff>
      <xdr:row>9</xdr:row>
      <xdr:rowOff>182218</xdr:rowOff>
    </xdr:from>
    <xdr:to>
      <xdr:col>2</xdr:col>
      <xdr:colOff>1797170</xdr:colOff>
      <xdr:row>11</xdr:row>
      <xdr:rowOff>153692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30B960-0574-455A-9A59-6C648199F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327" y="1896718"/>
          <a:ext cx="1838582" cy="352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60615</xdr:colOff>
      <xdr:row>1</xdr:row>
      <xdr:rowOff>17318</xdr:rowOff>
    </xdr:from>
    <xdr:to>
      <xdr:col>1</xdr:col>
      <xdr:colOff>0</xdr:colOff>
      <xdr:row>3</xdr:row>
      <xdr:rowOff>225137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9C6B92A0-06A1-40E9-8E48-1CD7BFB3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5" y="259773"/>
          <a:ext cx="710044" cy="909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144640</xdr:colOff>
      <xdr:row>1</xdr:row>
      <xdr:rowOff>66676</xdr:rowOff>
    </xdr:from>
    <xdr:to>
      <xdr:col>1</xdr:col>
      <xdr:colOff>161925</xdr:colOff>
      <xdr:row>4</xdr:row>
      <xdr:rowOff>171450</xdr:rowOff>
    </xdr:to>
    <xdr:pic>
      <xdr:nvPicPr>
        <xdr:cNvPr id="4" name="Image 11">
          <a:extLst>
            <a:ext uri="{FF2B5EF4-FFF2-40B4-BE49-F238E27FC236}">
              <a16:creationId xmlns:a16="http://schemas.microsoft.com/office/drawing/2014/main" id="{264B7091-70DC-4E36-9D1A-20BF73AE7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40" y="257176"/>
          <a:ext cx="769760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339166</xdr:colOff>
      <xdr:row>2</xdr:row>
      <xdr:rowOff>606989</xdr:rowOff>
    </xdr:from>
    <xdr:to>
      <xdr:col>3</xdr:col>
      <xdr:colOff>374726</xdr:colOff>
      <xdr:row>2</xdr:row>
      <xdr:rowOff>614609</xdr:rowOff>
    </xdr:to>
    <xdr:sp macro="" textlink="">
      <xdr:nvSpPr>
        <xdr:cNvPr id="2" name="Shape 10">
          <a:extLst>
            <a:ext uri="{FF2B5EF4-FFF2-40B4-BE49-F238E27FC236}">
              <a16:creationId xmlns:a16="http://schemas.microsoft.com/office/drawing/2014/main" id="{05F89A9D-8418-45CC-8BE8-EB00170AD2D1}"/>
            </a:ext>
          </a:extLst>
        </xdr:cNvPr>
        <xdr:cNvSpPr/>
      </xdr:nvSpPr>
      <xdr:spPr>
        <a:xfrm>
          <a:off x="1729816" y="2978714"/>
          <a:ext cx="35560" cy="7620"/>
        </a:xfrm>
        <a:custGeom>
          <a:avLst/>
          <a:gdLst/>
          <a:ahLst/>
          <a:cxnLst/>
          <a:rect l="0" t="0" r="0" b="0"/>
          <a:pathLst>
            <a:path w="35560" h="7620">
              <a:moveTo>
                <a:pt x="0" y="7619"/>
              </a:moveTo>
              <a:lnTo>
                <a:pt x="35051" y="7619"/>
              </a:lnTo>
              <a:lnTo>
                <a:pt x="35051" y="0"/>
              </a:lnTo>
              <a:lnTo>
                <a:pt x="0" y="0"/>
              </a:lnTo>
              <a:lnTo>
                <a:pt x="0" y="7619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9" totalsRowShown="0">
  <autoFilter ref="A1:A9" xr:uid="{00000000-0009-0000-0100-000001000000}"/>
  <tableColumns count="1">
    <tableColumn id="1" xr3:uid="{00000000-0010-0000-0000-000001000000}" name="Fonc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E07B89-63D7-433F-AB63-000237A85A1C}" name="Tableau5" displayName="Tableau5" ref="A1:A9" totalsRowShown="0">
  <autoFilter ref="A1:A9" xr:uid="{3CE07B89-63D7-433F-AB63-000237A85A1C}"/>
  <tableColumns count="1">
    <tableColumn id="1" xr3:uid="{6179CB3E-A08C-4FE8-A7EA-F6C26673DA09}" name="REF METIER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A13" totalsRowShown="0" dataDxfId="12">
  <autoFilter ref="A1:A13" xr:uid="{00000000-0009-0000-0100-000002000000}"/>
  <tableColumns count="1">
    <tableColumn id="1" xr3:uid="{00000000-0010-0000-0100-000001000000}" name="Diplômes obtenus" dataDxfId="11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A1:B6" totalsRowShown="0">
  <autoFilter ref="A1:B6" xr:uid="{00000000-0009-0000-0100-000003000000}"/>
  <tableColumns count="2">
    <tableColumn id="1" xr3:uid="{00000000-0010-0000-0200-000001000000}" name="Intitulé" dataDxfId="10"/>
    <tableColumn id="2" xr3:uid="{00000000-0010-0000-0200-000002000000}" name="Prix" dataDxfId="9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A34" totalsRowShown="0" headerRowDxfId="8" dataDxfId="7">
  <autoFilter ref="A1:A34" xr:uid="{00000000-0009-0000-0100-000004000000}"/>
  <tableColumns count="1">
    <tableColumn id="1" xr3:uid="{00000000-0010-0000-0300-000001000000}" name="Date d'examen" dataDxfId="6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25DFA5C-D469-4480-AD08-0848E33C83AD}" name="Tableau6" displayName="Tableau6" ref="A1:A14" totalsRowShown="0" headerRowDxfId="5" dataDxfId="3" headerRowBorderDxfId="4" tableBorderDxfId="2">
  <autoFilter ref="A1:A14" xr:uid="{A25DFA5C-D469-4480-AD08-0848E33C83AD}"/>
  <tableColumns count="1">
    <tableColumn id="1" xr3:uid="{EDF664E8-F96B-4323-86FF-A35372071060}" name="STATU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fgformation.fr/wp-content/uploads/2021/12/afg-formation-referentiel-amf-certification-finance-durable.pdf" TargetMode="External"/><Relationship Id="rId2" Type="http://schemas.openxmlformats.org/officeDocument/2006/relationships/hyperlink" Target="mailto:support@lesitedestests.co" TargetMode="External"/><Relationship Id="rId1" Type="http://schemas.openxmlformats.org/officeDocument/2006/relationships/hyperlink" Target="mailto:c.laurentie@afg.asso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5:L34"/>
  <sheetViews>
    <sheetView topLeftCell="A31" zoomScale="115" zoomScaleNormal="115" workbookViewId="0">
      <selection activeCell="C21" sqref="C21:L21"/>
    </sheetView>
  </sheetViews>
  <sheetFormatPr baseColWidth="10" defaultRowHeight="15" x14ac:dyDescent="0.25"/>
  <cols>
    <col min="2" max="2" width="16.140625" customWidth="1"/>
    <col min="3" max="3" width="27.7109375" customWidth="1"/>
  </cols>
  <sheetData>
    <row r="5" spans="2:12" x14ac:dyDescent="0.25">
      <c r="B5" s="4"/>
      <c r="C5" s="4"/>
      <c r="D5" s="4"/>
    </row>
    <row r="6" spans="2:12" x14ac:dyDescent="0.25">
      <c r="B6" s="4"/>
      <c r="C6" s="64"/>
      <c r="D6" s="66" t="s">
        <v>159</v>
      </c>
      <c r="E6" s="64"/>
      <c r="F6" s="64"/>
      <c r="G6" s="64"/>
    </row>
    <row r="7" spans="2:12" x14ac:dyDescent="0.25">
      <c r="B7" s="4"/>
      <c r="C7" s="4"/>
      <c r="D7" s="64"/>
      <c r="E7" s="64"/>
      <c r="F7" s="64"/>
      <c r="G7" s="64"/>
      <c r="H7" s="64"/>
      <c r="I7" s="64"/>
    </row>
    <row r="8" spans="2:12" x14ac:dyDescent="0.25">
      <c r="B8" s="4"/>
      <c r="C8" s="4"/>
      <c r="D8" s="64"/>
      <c r="E8" s="64"/>
      <c r="F8" s="64"/>
      <c r="G8" s="64"/>
      <c r="H8" s="64"/>
      <c r="I8" s="64"/>
    </row>
    <row r="9" spans="2:12" x14ac:dyDescent="0.25">
      <c r="B9" s="67">
        <v>45771</v>
      </c>
      <c r="C9" s="64" t="s">
        <v>166</v>
      </c>
      <c r="D9" s="64" t="s">
        <v>167</v>
      </c>
      <c r="E9" s="64"/>
      <c r="F9" s="64"/>
      <c r="G9" s="64"/>
      <c r="H9" s="64"/>
      <c r="I9" s="64"/>
      <c r="J9" s="57"/>
      <c r="K9" s="57"/>
      <c r="L9" s="57"/>
    </row>
    <row r="10" spans="2:12" x14ac:dyDescent="0.25">
      <c r="B10" s="37"/>
      <c r="C10" s="4"/>
      <c r="D10" s="64"/>
      <c r="E10" s="64"/>
      <c r="F10" s="64"/>
      <c r="G10" s="64"/>
      <c r="H10" s="64"/>
      <c r="I10" s="64"/>
      <c r="J10" s="57"/>
      <c r="K10" s="57"/>
      <c r="L10" s="57"/>
    </row>
    <row r="11" spans="2:12" x14ac:dyDescent="0.25">
      <c r="B11" s="4"/>
      <c r="C11" s="4"/>
      <c r="D11" s="65" t="s">
        <v>46</v>
      </c>
      <c r="E11" s="64"/>
      <c r="F11" s="64"/>
      <c r="G11" s="64"/>
      <c r="H11" s="64"/>
      <c r="I11" s="64"/>
      <c r="J11" s="57"/>
      <c r="K11" s="57"/>
      <c r="L11" s="57"/>
    </row>
    <row r="12" spans="2:12" x14ac:dyDescent="0.25">
      <c r="B12" s="4"/>
      <c r="C12" s="4"/>
      <c r="D12" s="65" t="s">
        <v>42</v>
      </c>
      <c r="E12" s="64"/>
      <c r="F12" s="64"/>
      <c r="G12" s="64"/>
      <c r="H12" s="64"/>
      <c r="I12" s="64"/>
      <c r="J12" s="57"/>
      <c r="K12" s="57"/>
      <c r="L12" s="57"/>
    </row>
    <row r="13" spans="2:12" x14ac:dyDescent="0.25">
      <c r="B13" s="4"/>
      <c r="C13" s="4"/>
      <c r="D13" s="65" t="s">
        <v>69</v>
      </c>
      <c r="E13" s="64"/>
      <c r="F13" s="64"/>
      <c r="G13" s="64"/>
      <c r="H13" s="64"/>
      <c r="I13" s="64"/>
      <c r="J13" s="57"/>
      <c r="K13" s="57"/>
      <c r="L13" s="57"/>
    </row>
    <row r="14" spans="2:12" x14ac:dyDescent="0.25">
      <c r="B14" s="4"/>
      <c r="C14" s="4"/>
      <c r="D14" s="64"/>
      <c r="E14" s="64"/>
      <c r="F14" s="64"/>
      <c r="G14" s="64"/>
      <c r="H14" s="64"/>
      <c r="I14" s="64"/>
      <c r="J14" s="57"/>
      <c r="K14" s="57"/>
      <c r="L14" s="57"/>
    </row>
    <row r="15" spans="2:12" x14ac:dyDescent="0.25">
      <c r="B15" s="4"/>
      <c r="C15" s="38"/>
      <c r="D15" s="65" t="s">
        <v>45</v>
      </c>
      <c r="E15" s="64"/>
      <c r="F15" s="64"/>
      <c r="G15" s="64"/>
      <c r="H15" s="64"/>
      <c r="I15" s="64"/>
      <c r="J15" s="57"/>
      <c r="K15" s="57"/>
      <c r="L15" s="57"/>
    </row>
    <row r="16" spans="2:12" x14ac:dyDescent="0.25">
      <c r="B16" s="4"/>
      <c r="C16" s="4"/>
      <c r="D16" s="64" t="s">
        <v>43</v>
      </c>
      <c r="E16" s="64"/>
      <c r="F16" s="64"/>
      <c r="G16" s="64"/>
      <c r="H16" s="64"/>
      <c r="I16" s="64"/>
      <c r="J16" s="57"/>
      <c r="K16" s="57"/>
      <c r="L16" s="57"/>
    </row>
    <row r="17" spans="2:12" x14ac:dyDescent="0.25">
      <c r="B17" s="4"/>
      <c r="C17" s="4"/>
      <c r="D17" s="64" t="s">
        <v>44</v>
      </c>
      <c r="E17" s="64"/>
      <c r="F17" s="64"/>
      <c r="G17" s="64"/>
      <c r="H17" s="64"/>
      <c r="I17" s="64"/>
      <c r="J17" s="57"/>
      <c r="K17" s="57"/>
      <c r="L17" s="57"/>
    </row>
    <row r="18" spans="2:12" x14ac:dyDescent="0.25">
      <c r="B18" s="4"/>
      <c r="C18" s="4"/>
      <c r="D18" s="64"/>
      <c r="E18" s="64"/>
      <c r="F18" s="64"/>
      <c r="G18" s="64"/>
      <c r="H18" s="64"/>
      <c r="I18" s="64"/>
      <c r="J18" s="57"/>
      <c r="K18" s="57"/>
      <c r="L18" s="57"/>
    </row>
    <row r="19" spans="2:12" x14ac:dyDescent="0.25">
      <c r="B19" s="4"/>
      <c r="C19" s="4"/>
      <c r="D19" s="64" t="s">
        <v>68</v>
      </c>
      <c r="E19" s="64"/>
      <c r="F19" s="64"/>
      <c r="G19" s="64"/>
      <c r="H19" s="64"/>
      <c r="I19" s="64"/>
      <c r="J19" s="57"/>
      <c r="K19" s="57"/>
      <c r="L19" s="57"/>
    </row>
    <row r="20" spans="2:12" x14ac:dyDescent="0.25">
      <c r="B20" s="4"/>
      <c r="C20" s="4"/>
      <c r="D20" s="4"/>
    </row>
    <row r="21" spans="2:12" x14ac:dyDescent="0.25">
      <c r="B21" s="4"/>
      <c r="C21" s="104" t="s">
        <v>130</v>
      </c>
      <c r="D21" s="105"/>
      <c r="E21" s="106"/>
      <c r="F21" s="106"/>
      <c r="G21" s="106"/>
      <c r="H21" s="106"/>
      <c r="I21" s="106"/>
      <c r="J21" s="106"/>
      <c r="K21" s="106"/>
      <c r="L21" s="106"/>
    </row>
    <row r="22" spans="2:12" x14ac:dyDescent="0.25">
      <c r="B22" s="4"/>
      <c r="C22" s="4"/>
      <c r="D22" s="4"/>
    </row>
    <row r="23" spans="2:12" ht="35.25" customHeight="1" x14ac:dyDescent="0.25">
      <c r="C23" s="87" t="s">
        <v>131</v>
      </c>
      <c r="D23" s="141" t="s">
        <v>152</v>
      </c>
      <c r="E23" s="142"/>
      <c r="F23" s="142"/>
      <c r="G23" s="142"/>
      <c r="H23" s="142"/>
      <c r="I23" s="142"/>
      <c r="J23" s="142"/>
      <c r="K23" s="142"/>
      <c r="L23" s="143"/>
    </row>
    <row r="24" spans="2:12" ht="18" customHeight="1" x14ac:dyDescent="0.25">
      <c r="C24" s="107"/>
      <c r="D24" s="147" t="s">
        <v>150</v>
      </c>
      <c r="E24" s="148"/>
      <c r="F24" s="148"/>
      <c r="G24" s="148"/>
      <c r="H24" s="148"/>
      <c r="I24" s="148"/>
      <c r="J24" s="148"/>
      <c r="K24" s="148"/>
      <c r="L24" s="149"/>
    </row>
    <row r="25" spans="2:12" x14ac:dyDescent="0.25">
      <c r="C25" s="90"/>
      <c r="D25" s="108" t="s">
        <v>151</v>
      </c>
      <c r="E25" s="91"/>
      <c r="F25" s="91"/>
      <c r="G25" s="91"/>
      <c r="H25" s="91"/>
      <c r="I25" s="91"/>
      <c r="J25" s="91"/>
      <c r="K25" s="91"/>
      <c r="L25" s="92"/>
    </row>
    <row r="26" spans="2:12" ht="75" customHeight="1" x14ac:dyDescent="0.25">
      <c r="C26" s="93" t="s">
        <v>132</v>
      </c>
      <c r="D26" s="144" t="s">
        <v>144</v>
      </c>
      <c r="E26" s="145"/>
      <c r="F26" s="145"/>
      <c r="G26" s="145"/>
      <c r="H26" s="145"/>
      <c r="I26" s="145"/>
      <c r="J26" s="145"/>
      <c r="K26" s="145"/>
      <c r="L26" s="146"/>
    </row>
    <row r="27" spans="2:12" x14ac:dyDescent="0.25">
      <c r="C27" s="96" t="s">
        <v>133</v>
      </c>
      <c r="D27" s="94" t="s">
        <v>134</v>
      </c>
      <c r="E27" s="94"/>
      <c r="F27" s="94"/>
      <c r="G27" s="94"/>
      <c r="H27" s="94"/>
      <c r="I27" s="94"/>
      <c r="J27" s="94"/>
      <c r="K27" s="94"/>
      <c r="L27" s="95"/>
    </row>
    <row r="28" spans="2:12" ht="60" x14ac:dyDescent="0.25">
      <c r="C28" s="97" t="s">
        <v>135</v>
      </c>
      <c r="D28" s="88" t="s">
        <v>136</v>
      </c>
      <c r="E28" s="88"/>
      <c r="F28" s="88"/>
      <c r="G28" s="88"/>
      <c r="H28" s="88"/>
      <c r="I28" s="88"/>
      <c r="J28" s="88"/>
      <c r="K28" s="88"/>
      <c r="L28" s="89"/>
    </row>
    <row r="29" spans="2:12" x14ac:dyDescent="0.25">
      <c r="C29" s="98"/>
      <c r="D29" t="s">
        <v>145</v>
      </c>
      <c r="L29" s="99"/>
    </row>
    <row r="30" spans="2:12" x14ac:dyDescent="0.25">
      <c r="C30" s="98"/>
      <c r="D30" t="s">
        <v>137</v>
      </c>
      <c r="L30" s="99"/>
    </row>
    <row r="31" spans="2:12" x14ac:dyDescent="0.25">
      <c r="C31" s="98"/>
      <c r="D31" t="s">
        <v>147</v>
      </c>
      <c r="L31" s="99"/>
    </row>
    <row r="32" spans="2:12" x14ac:dyDescent="0.25">
      <c r="C32" s="100" t="s">
        <v>138</v>
      </c>
      <c r="D32" s="101" t="s">
        <v>139</v>
      </c>
      <c r="E32" s="88"/>
      <c r="F32" s="88"/>
      <c r="G32" s="88"/>
      <c r="H32" s="88"/>
      <c r="I32" s="88"/>
      <c r="J32" s="88"/>
      <c r="K32" s="88"/>
      <c r="L32" s="89"/>
    </row>
    <row r="33" spans="3:12" x14ac:dyDescent="0.25">
      <c r="C33" s="102" t="s">
        <v>140</v>
      </c>
      <c r="D33" s="103" t="s">
        <v>141</v>
      </c>
      <c r="E33" s="91"/>
      <c r="F33" s="91"/>
      <c r="G33" s="91"/>
      <c r="H33" s="91"/>
      <c r="I33" s="91"/>
      <c r="J33" s="91"/>
      <c r="K33" s="91"/>
      <c r="L33" s="92"/>
    </row>
    <row r="34" spans="3:12" x14ac:dyDescent="0.25">
      <c r="C34" s="96" t="s">
        <v>142</v>
      </c>
      <c r="D34" s="109" t="s">
        <v>143</v>
      </c>
      <c r="E34" s="94"/>
      <c r="F34" s="94"/>
      <c r="G34" s="94"/>
      <c r="H34" s="94"/>
      <c r="I34" s="94"/>
      <c r="J34" s="94"/>
      <c r="K34" s="94"/>
      <c r="L34" s="95"/>
    </row>
  </sheetData>
  <mergeCells count="3">
    <mergeCell ref="D23:L23"/>
    <mergeCell ref="D26:L26"/>
    <mergeCell ref="D24:L24"/>
  </mergeCells>
  <dataValidations count="1">
    <dataValidation allowBlank="1" showInputMessage="1" showErrorMessage="1" prompt="Les champs sont de couleur bistre et ont un bord droit noir. Sélectionner un champ de saisie provoque l'affichage d'un message._x000a_" sqref="C15" xr:uid="{C17165DB-EDBC-4B47-9C78-65EDBA7C5393}"/>
  </dataValidations>
  <hyperlinks>
    <hyperlink ref="D32" r:id="rId1" xr:uid="{7B9C5C86-841C-4A9E-BE78-8C0FB37C7A80}"/>
    <hyperlink ref="D33" r:id="rId2" xr:uid="{6385341E-0D79-4A79-B25A-07B24478372D}"/>
    <hyperlink ref="D34" r:id="rId3" xr:uid="{D67E4DDF-FF30-4E28-B91B-5C733B181044}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F604-3426-4409-9523-33A80D11CE80}">
  <dimension ref="A1:A14"/>
  <sheetViews>
    <sheetView workbookViewId="0">
      <selection sqref="A1:A1048576"/>
    </sheetView>
  </sheetViews>
  <sheetFormatPr baseColWidth="10" defaultRowHeight="15" x14ac:dyDescent="0.25"/>
  <cols>
    <col min="1" max="1" width="46.140625" customWidth="1"/>
  </cols>
  <sheetData>
    <row r="1" spans="1:1" ht="15.75" thickBot="1" x14ac:dyDescent="0.3">
      <c r="A1" s="83" t="s">
        <v>113</v>
      </c>
    </row>
    <row r="2" spans="1:1" ht="15.75" thickBot="1" x14ac:dyDescent="0.3">
      <c r="A2" s="83" t="s">
        <v>114</v>
      </c>
    </row>
    <row r="3" spans="1:1" ht="15.75" thickBot="1" x14ac:dyDescent="0.3">
      <c r="A3" s="84" t="s">
        <v>115</v>
      </c>
    </row>
    <row r="4" spans="1:1" ht="15.75" thickBot="1" x14ac:dyDescent="0.3">
      <c r="A4" s="83" t="s">
        <v>116</v>
      </c>
    </row>
    <row r="5" spans="1:1" ht="15.75" thickBot="1" x14ac:dyDescent="0.3">
      <c r="A5" s="84" t="s">
        <v>117</v>
      </c>
    </row>
    <row r="6" spans="1:1" ht="15.75" thickBot="1" x14ac:dyDescent="0.3">
      <c r="A6" s="83" t="s">
        <v>118</v>
      </c>
    </row>
    <row r="7" spans="1:1" ht="15.75" thickBot="1" x14ac:dyDescent="0.3">
      <c r="A7" s="84" t="s">
        <v>119</v>
      </c>
    </row>
    <row r="8" spans="1:1" ht="15.75" thickBot="1" x14ac:dyDescent="0.3">
      <c r="A8" s="83" t="s">
        <v>120</v>
      </c>
    </row>
    <row r="9" spans="1:1" ht="15.75" thickBot="1" x14ac:dyDescent="0.3">
      <c r="A9" s="84" t="s">
        <v>121</v>
      </c>
    </row>
    <row r="10" spans="1:1" ht="15.75" thickBot="1" x14ac:dyDescent="0.3">
      <c r="A10" s="83" t="s">
        <v>122</v>
      </c>
    </row>
    <row r="11" spans="1:1" ht="15.75" thickBot="1" x14ac:dyDescent="0.3">
      <c r="A11" s="84" t="s">
        <v>123</v>
      </c>
    </row>
    <row r="12" spans="1:1" ht="15.75" thickBot="1" x14ac:dyDescent="0.3">
      <c r="A12" s="83" t="s">
        <v>124</v>
      </c>
    </row>
    <row r="13" spans="1:1" ht="15.75" thickBot="1" x14ac:dyDescent="0.3">
      <c r="A13" s="84" t="s">
        <v>125</v>
      </c>
    </row>
    <row r="14" spans="1:1" x14ac:dyDescent="0.25">
      <c r="A14" s="85" t="s">
        <v>126</v>
      </c>
    </row>
  </sheetData>
  <dataConsolidate/>
  <conditionalFormatting sqref="A1:A14">
    <cfRule type="containsText" dxfId="0" priority="1" operator="containsText" text="STATUT">
      <formula>NOT(ISERROR(SEARCH("STATUT",A1)))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43"/>
  <sheetViews>
    <sheetView tabSelected="1" topLeftCell="A20" zoomScale="110" zoomScaleNormal="110" workbookViewId="0">
      <selection activeCell="B39" sqref="B39"/>
    </sheetView>
  </sheetViews>
  <sheetFormatPr baseColWidth="10" defaultRowHeight="15" x14ac:dyDescent="0.25"/>
  <cols>
    <col min="1" max="1" width="11.5703125" customWidth="1"/>
    <col min="2" max="2" width="15.85546875" customWidth="1"/>
    <col min="3" max="3" width="14.42578125" customWidth="1"/>
    <col min="4" max="4" width="9.5703125" customWidth="1"/>
    <col min="5" max="5" width="15" customWidth="1"/>
    <col min="6" max="6" width="10" customWidth="1"/>
    <col min="7" max="7" width="14.28515625" customWidth="1"/>
  </cols>
  <sheetData>
    <row r="1" spans="1:13" ht="18.75" customHeight="1" x14ac:dyDescent="0.3">
      <c r="A1" s="124" t="s">
        <v>109</v>
      </c>
      <c r="B1" s="125"/>
      <c r="C1" s="125"/>
      <c r="D1" s="125"/>
      <c r="E1" s="125"/>
      <c r="F1" s="125"/>
      <c r="G1" s="125"/>
      <c r="H1" s="41"/>
      <c r="I1" s="41"/>
      <c r="J1" s="41"/>
      <c r="K1" s="41"/>
      <c r="L1" s="41"/>
      <c r="M1" s="41"/>
    </row>
    <row r="2" spans="1:13" ht="33" customHeight="1" x14ac:dyDescent="0.3">
      <c r="A2" s="125"/>
      <c r="B2" s="126"/>
      <c r="C2" s="127" t="s">
        <v>111</v>
      </c>
      <c r="D2" s="125"/>
      <c r="E2" s="125"/>
      <c r="F2" s="125"/>
      <c r="G2" s="125"/>
      <c r="H2" s="47"/>
      <c r="I2" s="47"/>
      <c r="J2" s="48"/>
      <c r="K2" s="48"/>
      <c r="L2" s="41"/>
      <c r="M2" s="41"/>
    </row>
    <row r="3" spans="1:13" ht="22.5" customHeight="1" x14ac:dyDescent="0.3">
      <c r="A3" s="125"/>
      <c r="B3" s="125"/>
      <c r="C3" s="128" t="s">
        <v>127</v>
      </c>
      <c r="D3" s="125"/>
      <c r="E3" s="125"/>
      <c r="F3" s="125"/>
      <c r="G3" s="125"/>
      <c r="H3" s="49"/>
      <c r="I3" s="41"/>
      <c r="J3" s="41"/>
      <c r="K3" s="41"/>
      <c r="L3" s="41"/>
      <c r="M3" s="41"/>
    </row>
    <row r="4" spans="1:13" ht="22.5" customHeight="1" x14ac:dyDescent="0.3">
      <c r="A4" s="125"/>
      <c r="B4" s="125"/>
      <c r="C4" s="127" t="s">
        <v>110</v>
      </c>
      <c r="D4" s="125"/>
      <c r="E4" s="125"/>
      <c r="F4" s="125"/>
      <c r="G4" s="125"/>
      <c r="H4" s="49"/>
      <c r="I4" s="41"/>
      <c r="J4" s="41"/>
      <c r="K4" s="41"/>
      <c r="L4" s="41"/>
      <c r="M4" s="41"/>
    </row>
    <row r="5" spans="1:13" x14ac:dyDescent="0.25">
      <c r="A5" s="164" t="s">
        <v>65</v>
      </c>
      <c r="B5" s="165"/>
      <c r="C5" s="165"/>
      <c r="D5" s="165"/>
      <c r="E5" s="165"/>
      <c r="F5" s="165"/>
      <c r="G5" s="166"/>
    </row>
    <row r="6" spans="1:13" ht="3" customHeight="1" x14ac:dyDescent="0.25">
      <c r="A6" s="56"/>
      <c r="B6" s="53"/>
      <c r="C6" s="53"/>
      <c r="D6" s="53"/>
      <c r="E6" s="53"/>
      <c r="F6" s="53"/>
      <c r="G6" s="54"/>
    </row>
    <row r="7" spans="1:13" x14ac:dyDescent="0.25">
      <c r="A7" s="11" t="s">
        <v>64</v>
      </c>
      <c r="D7" s="41"/>
      <c r="E7" s="52"/>
      <c r="F7" s="41"/>
      <c r="G7" s="51"/>
    </row>
    <row r="8" spans="1:13" x14ac:dyDescent="0.25">
      <c r="A8" s="73"/>
      <c r="C8" s="6" t="s">
        <v>106</v>
      </c>
      <c r="D8" s="41"/>
      <c r="E8" s="41"/>
      <c r="F8" s="41"/>
      <c r="G8" s="51"/>
    </row>
    <row r="9" spans="1:13" ht="15.75" thickBot="1" x14ac:dyDescent="0.3">
      <c r="A9" s="15"/>
      <c r="B9" s="16"/>
      <c r="C9" s="16"/>
      <c r="D9" s="16"/>
      <c r="E9" s="16"/>
      <c r="F9" s="16"/>
      <c r="G9" s="17"/>
    </row>
    <row r="10" spans="1:13" s="129" customFormat="1" x14ac:dyDescent="0.25">
      <c r="A10" s="120" t="s">
        <v>163</v>
      </c>
      <c r="B10" s="121"/>
      <c r="C10" s="121"/>
      <c r="D10" s="121"/>
      <c r="E10" s="121"/>
      <c r="F10" s="121"/>
      <c r="G10" s="122"/>
    </row>
    <row r="11" spans="1:13" x14ac:dyDescent="0.25">
      <c r="A11" s="111" t="s">
        <v>0</v>
      </c>
      <c r="B11" s="112" t="s">
        <v>1</v>
      </c>
      <c r="C11" s="113"/>
      <c r="D11" s="113"/>
      <c r="E11" s="112" t="s">
        <v>33</v>
      </c>
      <c r="F11" s="114"/>
      <c r="G11" s="10"/>
    </row>
    <row r="12" spans="1:13" x14ac:dyDescent="0.25">
      <c r="A12" s="13"/>
      <c r="B12" s="179"/>
      <c r="C12" s="163"/>
      <c r="E12" s="162"/>
      <c r="F12" s="163"/>
      <c r="G12" s="10"/>
    </row>
    <row r="13" spans="1:13" x14ac:dyDescent="0.25">
      <c r="A13" s="115" t="s">
        <v>93</v>
      </c>
      <c r="B13" s="116" t="s">
        <v>19</v>
      </c>
      <c r="C13" s="86" t="s">
        <v>94</v>
      </c>
      <c r="D13" s="116" t="s">
        <v>3</v>
      </c>
      <c r="E13" s="117" t="s">
        <v>95</v>
      </c>
      <c r="F13" s="118" t="s">
        <v>96</v>
      </c>
      <c r="G13" s="10"/>
    </row>
    <row r="14" spans="1:13" x14ac:dyDescent="0.25">
      <c r="A14" s="9"/>
      <c r="B14" s="68"/>
      <c r="D14" s="6"/>
      <c r="E14" s="69"/>
      <c r="F14" s="7"/>
      <c r="G14" s="10"/>
    </row>
    <row r="15" spans="1:13" ht="13.5" customHeight="1" thickBot="1" x14ac:dyDescent="0.3">
      <c r="A15" s="70"/>
      <c r="B15" s="71"/>
      <c r="C15" s="71"/>
      <c r="D15" s="71"/>
      <c r="E15" s="71"/>
      <c r="F15" s="71"/>
      <c r="G15" s="72"/>
    </row>
    <row r="16" spans="1:13" x14ac:dyDescent="0.25">
      <c r="A16" s="11" t="s">
        <v>97</v>
      </c>
      <c r="C16" s="12" t="s">
        <v>34</v>
      </c>
      <c r="D16" s="12" t="s">
        <v>3</v>
      </c>
      <c r="G16" s="10"/>
    </row>
    <row r="17" spans="1:7" x14ac:dyDescent="0.25">
      <c r="A17" s="171"/>
      <c r="B17" s="172"/>
      <c r="C17" s="7"/>
      <c r="D17" s="173"/>
      <c r="E17" s="172"/>
      <c r="G17" s="10"/>
    </row>
    <row r="18" spans="1:7" x14ac:dyDescent="0.25">
      <c r="A18" s="111" t="s">
        <v>168</v>
      </c>
      <c r="D18" s="12" t="s">
        <v>4</v>
      </c>
      <c r="G18" s="10"/>
    </row>
    <row r="19" spans="1:7" x14ac:dyDescent="0.25">
      <c r="A19" s="150"/>
      <c r="B19" s="151"/>
      <c r="D19" s="174"/>
      <c r="E19" s="175"/>
      <c r="G19" s="10"/>
    </row>
    <row r="20" spans="1:7" x14ac:dyDescent="0.25">
      <c r="A20" s="11" t="s">
        <v>170</v>
      </c>
      <c r="D20" s="12"/>
      <c r="G20" s="10"/>
    </row>
    <row r="21" spans="1:7" x14ac:dyDescent="0.25">
      <c r="A21" s="150"/>
      <c r="B21" s="151"/>
      <c r="D21" s="152"/>
      <c r="E21" s="153"/>
      <c r="G21" s="10"/>
    </row>
    <row r="22" spans="1:7" x14ac:dyDescent="0.25">
      <c r="A22" s="111" t="s">
        <v>169</v>
      </c>
      <c r="D22" s="12" t="s">
        <v>98</v>
      </c>
      <c r="G22" s="10"/>
    </row>
    <row r="23" spans="1:7" x14ac:dyDescent="0.25">
      <c r="A23" s="170"/>
      <c r="B23" s="163"/>
      <c r="D23" s="176"/>
      <c r="E23" s="176"/>
      <c r="F23" s="176"/>
      <c r="G23" s="177"/>
    </row>
    <row r="24" spans="1:7" x14ac:dyDescent="0.25">
      <c r="A24" s="11" t="s">
        <v>99</v>
      </c>
      <c r="C24" s="12" t="s">
        <v>100</v>
      </c>
      <c r="D24" s="12" t="s">
        <v>98</v>
      </c>
      <c r="G24" s="10"/>
    </row>
    <row r="25" spans="1:7" ht="15.75" thickBot="1" x14ac:dyDescent="0.3">
      <c r="A25" s="170"/>
      <c r="B25" s="163"/>
      <c r="C25" s="7"/>
      <c r="D25" s="178"/>
      <c r="E25" s="176"/>
      <c r="F25" s="176"/>
      <c r="G25" s="177"/>
    </row>
    <row r="26" spans="1:7" x14ac:dyDescent="0.25">
      <c r="A26" s="120" t="s">
        <v>160</v>
      </c>
      <c r="B26" s="121"/>
      <c r="C26" s="121"/>
      <c r="D26" s="121"/>
      <c r="E26" s="121"/>
      <c r="F26" s="121"/>
      <c r="G26" s="122"/>
    </row>
    <row r="27" spans="1:7" s="74" customFormat="1" x14ac:dyDescent="0.25">
      <c r="A27" s="75" t="s">
        <v>103</v>
      </c>
      <c r="D27" s="76"/>
      <c r="E27" s="76"/>
      <c r="F27" s="76"/>
      <c r="G27" s="77"/>
    </row>
    <row r="28" spans="1:7" ht="15.75" thickBot="1" x14ac:dyDescent="0.3">
      <c r="A28" s="78"/>
      <c r="B28" s="79"/>
      <c r="C28" s="79"/>
      <c r="D28" s="79"/>
      <c r="E28" s="79"/>
      <c r="F28" s="79"/>
      <c r="G28" s="80"/>
    </row>
    <row r="29" spans="1:7" ht="15.75" thickBot="1" x14ac:dyDescent="0.3">
      <c r="A29" s="131" t="s">
        <v>148</v>
      </c>
      <c r="B29" s="130"/>
      <c r="C29" s="130"/>
      <c r="D29" s="130"/>
      <c r="E29" s="123"/>
      <c r="F29" s="123"/>
      <c r="G29" s="132"/>
    </row>
    <row r="30" spans="1:7" ht="15.75" thickBot="1" x14ac:dyDescent="0.3">
      <c r="A30" s="120" t="s">
        <v>161</v>
      </c>
      <c r="B30" s="121"/>
      <c r="C30" s="121"/>
      <c r="D30" s="121"/>
      <c r="E30" s="121"/>
      <c r="F30" s="121"/>
      <c r="G30" s="122"/>
    </row>
    <row r="31" spans="1:7" ht="22.5" customHeight="1" x14ac:dyDescent="0.25">
      <c r="A31" s="154" t="s">
        <v>105</v>
      </c>
      <c r="B31" s="155"/>
      <c r="C31" s="155"/>
      <c r="D31" s="155"/>
      <c r="E31" s="155"/>
      <c r="F31" s="155"/>
      <c r="G31" s="156"/>
    </row>
    <row r="32" spans="1:7" x14ac:dyDescent="0.25">
      <c r="A32" s="11" t="s">
        <v>37</v>
      </c>
      <c r="C32" s="12" t="s">
        <v>107</v>
      </c>
      <c r="G32" s="10"/>
    </row>
    <row r="33" spans="1:10" x14ac:dyDescent="0.25">
      <c r="A33" s="170" t="s">
        <v>70</v>
      </c>
      <c r="B33" s="163"/>
      <c r="D33" s="5">
        <f>IF(ISBLANK(A33),"",IFERROR(VLOOKUP(A33,REFFORMATION!A2:B6,2,FALSE),"Choisir une formation disponible dans la liste déroulante ci-contre"))</f>
        <v>190</v>
      </c>
      <c r="G33" s="10"/>
    </row>
    <row r="34" spans="1:10" ht="15.75" thickBot="1" x14ac:dyDescent="0.3">
      <c r="A34" s="15"/>
      <c r="B34" s="16"/>
      <c r="C34" s="16"/>
      <c r="D34" s="16"/>
      <c r="E34" s="16"/>
      <c r="F34" s="16"/>
      <c r="G34" s="17"/>
    </row>
    <row r="35" spans="1:10" ht="15.75" thickBot="1" x14ac:dyDescent="0.3">
      <c r="A35" s="120" t="s">
        <v>172</v>
      </c>
      <c r="B35" s="121"/>
      <c r="C35" s="119"/>
      <c r="D35" s="121"/>
      <c r="E35" s="121"/>
      <c r="F35" s="121"/>
      <c r="G35" s="122"/>
    </row>
    <row r="36" spans="1:10" ht="24" customHeight="1" x14ac:dyDescent="0.25">
      <c r="A36" s="154" t="s">
        <v>105</v>
      </c>
      <c r="B36" s="155"/>
      <c r="C36" s="155"/>
      <c r="D36" s="155"/>
      <c r="E36" s="155"/>
      <c r="F36" s="155"/>
      <c r="G36" s="156"/>
    </row>
    <row r="37" spans="1:10" x14ac:dyDescent="0.25">
      <c r="A37" s="82" t="s">
        <v>157</v>
      </c>
      <c r="B37" s="4"/>
      <c r="C37" s="4"/>
      <c r="D37" s="4"/>
      <c r="E37" s="4"/>
      <c r="F37" s="4"/>
      <c r="G37" s="110"/>
    </row>
    <row r="38" spans="1:10" x14ac:dyDescent="0.25">
      <c r="A38" s="11" t="s">
        <v>158</v>
      </c>
      <c r="B38" s="4"/>
      <c r="C38" s="4"/>
      <c r="D38" s="4"/>
      <c r="E38" s="4"/>
      <c r="F38" s="4"/>
      <c r="G38" s="110"/>
    </row>
    <row r="39" spans="1:10" x14ac:dyDescent="0.25">
      <c r="A39" s="18">
        <v>46036</v>
      </c>
      <c r="C39" s="25" t="s">
        <v>153</v>
      </c>
      <c r="D39" t="s">
        <v>155</v>
      </c>
      <c r="F39" t="s">
        <v>156</v>
      </c>
      <c r="G39" s="10"/>
    </row>
    <row r="40" spans="1:10" ht="15.75" thickBot="1" x14ac:dyDescent="0.3">
      <c r="A40" s="15"/>
      <c r="B40" s="16"/>
      <c r="C40" s="16" t="s">
        <v>173</v>
      </c>
      <c r="D40" s="16" t="s">
        <v>154</v>
      </c>
      <c r="E40" s="16"/>
      <c r="F40" s="16" t="s">
        <v>154</v>
      </c>
      <c r="G40" s="17"/>
    </row>
    <row r="41" spans="1:10" s="81" customFormat="1" ht="28.5" customHeight="1" thickBot="1" x14ac:dyDescent="0.3">
      <c r="A41" s="157" t="s">
        <v>104</v>
      </c>
      <c r="B41" s="158"/>
      <c r="C41" s="158"/>
      <c r="D41" s="158"/>
      <c r="E41" s="158"/>
      <c r="F41" s="158"/>
      <c r="G41" s="159"/>
    </row>
    <row r="42" spans="1:10" ht="48.75" customHeight="1" x14ac:dyDescent="0.25">
      <c r="A42" s="167" t="s">
        <v>102</v>
      </c>
      <c r="B42" s="168"/>
      <c r="C42" s="168"/>
      <c r="D42" s="168"/>
      <c r="E42" s="168"/>
      <c r="F42" s="168"/>
      <c r="G42" s="169"/>
      <c r="J42" t="s">
        <v>101</v>
      </c>
    </row>
    <row r="43" spans="1:10" ht="21" customHeight="1" thickBot="1" x14ac:dyDescent="0.3">
      <c r="A43" s="160" t="s">
        <v>171</v>
      </c>
      <c r="B43" s="161"/>
      <c r="C43" s="161"/>
      <c r="D43" s="161"/>
      <c r="E43" s="161"/>
      <c r="F43" s="161"/>
      <c r="G43" s="55" t="s">
        <v>66</v>
      </c>
    </row>
  </sheetData>
  <mergeCells count="19">
    <mergeCell ref="A43:F43"/>
    <mergeCell ref="E12:F12"/>
    <mergeCell ref="A5:G5"/>
    <mergeCell ref="A42:G42"/>
    <mergeCell ref="A33:B33"/>
    <mergeCell ref="A17:B17"/>
    <mergeCell ref="D17:E17"/>
    <mergeCell ref="A19:B19"/>
    <mergeCell ref="D19:E19"/>
    <mergeCell ref="A23:B23"/>
    <mergeCell ref="D23:G23"/>
    <mergeCell ref="A25:B25"/>
    <mergeCell ref="D25:G25"/>
    <mergeCell ref="B12:C12"/>
    <mergeCell ref="A21:B21"/>
    <mergeCell ref="D21:E21"/>
    <mergeCell ref="A31:G31"/>
    <mergeCell ref="A36:G36"/>
    <mergeCell ref="A41:G41"/>
  </mergeCells>
  <dataValidations count="8">
    <dataValidation type="list" allowBlank="1" showInputMessage="1" showErrorMessage="1" sqref="A12" xr:uid="{82B58CD6-4376-4250-8051-5037B3AAECA7}">
      <formula1>"Mme,M."</formula1>
    </dataValidation>
    <dataValidation type="list" allowBlank="1" showInputMessage="1" showErrorMessage="1" sqref="C8" xr:uid="{15958422-E46B-4028-9AA0-8C0BE63BDEE0}">
      <formula1>"Individuelle,Employeur"</formula1>
    </dataValidation>
    <dataValidation type="date" operator="greaterThan" allowBlank="1" showInputMessage="1" showErrorMessage="1" sqref="A8" xr:uid="{34455715-97C5-4B5B-AF11-C1BDD2B04C7A}">
      <formula1>44197</formula1>
    </dataValidation>
    <dataValidation allowBlank="1" showInputMessage="1" showErrorMessage="1" prompt="Respectez le format JJ/MM/AAAA" sqref="B14" xr:uid="{DAF617F5-3411-4A47-AD31-6D06A6C03BFC}"/>
    <dataValidation type="whole" allowBlank="1" showInputMessage="1" showErrorMessage="1" prompt="Indiquez le Code Postal en chiffre" sqref="E14" xr:uid="{5C0A2B72-E479-4ECA-8948-1E4FA8BA6DDA}">
      <formula1>1000</formula1>
      <formula2>99999</formula2>
    </dataValidation>
    <dataValidation allowBlank="1" showInputMessage="1" showErrorMessage="1" prompt="Ces précisions sont nécessaires si vous avez sélectionné &quot;Autre&quot;" sqref="D23:G23 D25:G25" xr:uid="{3704CE5E-B7A9-4DBB-9E3F-725AE55A6DE0}"/>
    <dataValidation type="whole" allowBlank="1" showInputMessage="1" showErrorMessage="1" prompt="Année d'obtention du diplôme" sqref="C25" xr:uid="{4029BDBE-05A2-40E6-8BC4-FB184D05FF5E}">
      <formula1>1960</formula1>
      <formula2>2021</formula2>
    </dataValidation>
    <dataValidation type="custom" allowBlank="1" showInputMessage="1" showErrorMessage="1" sqref="A19:B19 A21:B21" xr:uid="{79155153-A547-47E3-9836-828BCFEDAC23}">
      <formula1>ISNUMBER(MATCH("*@*.?*",A19,0))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une date d'examen à l'inscription" xr:uid="{00000000-0002-0000-0100-000005000000}">
          <x14:formula1>
            <xm:f>'REFERENCE DATES EXAMEN'!A2:A36</xm:f>
          </x14:formula1>
          <xm:sqref>A39</xm:sqref>
        </x14:dataValidation>
        <x14:dataValidation type="list" allowBlank="1" showInputMessage="1" showErrorMessage="1" xr:uid="{00000000-0002-0000-0100-000004000000}">
          <x14:formula1>
            <xm:f>REFFORMATION!A2:A6</xm:f>
          </x14:formula1>
          <xm:sqref>A33:B33</xm:sqref>
        </x14:dataValidation>
        <x14:dataValidation type="list" allowBlank="1" showInputMessage="1" showErrorMessage="1" xr:uid="{74208605-0B58-4246-9F85-4BCE205A9B0C}">
          <x14:formula1>
            <xm:f>REFMETIER!A2:A20</xm:f>
          </x14:formula1>
          <xm:sqref>A23:B23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43"/>
  <sheetViews>
    <sheetView topLeftCell="A10" zoomScaleNormal="100" workbookViewId="0">
      <selection activeCell="K24" sqref="K24"/>
    </sheetView>
  </sheetViews>
  <sheetFormatPr baseColWidth="10" defaultRowHeight="15" x14ac:dyDescent="0.25"/>
  <cols>
    <col min="1" max="1" width="11.28515625" customWidth="1"/>
    <col min="2" max="2" width="16.7109375" customWidth="1"/>
    <col min="3" max="3" width="10.7109375" customWidth="1"/>
    <col min="4" max="4" width="12.140625" customWidth="1"/>
    <col min="5" max="5" width="15" customWidth="1"/>
    <col min="6" max="6" width="10" customWidth="1"/>
    <col min="7" max="7" width="19.5703125" customWidth="1"/>
  </cols>
  <sheetData>
    <row r="1" spans="1:23" x14ac:dyDescent="0.25">
      <c r="A1" s="124" t="s">
        <v>108</v>
      </c>
      <c r="B1" s="123"/>
      <c r="C1" s="123"/>
      <c r="D1" s="123"/>
      <c r="E1" s="123"/>
      <c r="F1" s="123"/>
      <c r="G1" s="123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3.25" x14ac:dyDescent="0.35">
      <c r="A2" s="136"/>
      <c r="B2" s="123"/>
      <c r="C2" s="136" t="s">
        <v>111</v>
      </c>
      <c r="D2" s="137"/>
      <c r="E2" s="137"/>
      <c r="F2" s="138"/>
      <c r="G2" s="139"/>
      <c r="H2" s="42"/>
      <c r="I2" s="43"/>
      <c r="J2" s="42"/>
      <c r="K2" s="44"/>
      <c r="L2" s="44"/>
      <c r="M2" s="44"/>
      <c r="N2" s="44"/>
      <c r="O2" s="45"/>
      <c r="P2" s="46"/>
      <c r="Q2" s="46"/>
      <c r="R2" s="46"/>
      <c r="S2" s="41"/>
      <c r="T2" s="41"/>
      <c r="U2" s="41"/>
      <c r="V2" s="41"/>
      <c r="W2" s="41"/>
    </row>
    <row r="3" spans="1:23" ht="23.25" x14ac:dyDescent="0.35">
      <c r="A3" s="123"/>
      <c r="B3" s="123"/>
      <c r="C3" s="128" t="s">
        <v>128</v>
      </c>
      <c r="D3" s="140"/>
      <c r="E3" s="140"/>
      <c r="F3" s="123"/>
      <c r="G3" s="125"/>
      <c r="H3" s="47"/>
      <c r="I3" s="47"/>
      <c r="J3" s="41"/>
      <c r="K3" s="47"/>
      <c r="L3" s="47"/>
      <c r="M3" s="47"/>
      <c r="N3" s="47"/>
      <c r="O3" s="47"/>
      <c r="P3" s="47"/>
      <c r="Q3" s="48"/>
      <c r="R3" s="48"/>
      <c r="S3" s="41"/>
      <c r="T3" s="41"/>
      <c r="U3" s="41"/>
      <c r="V3" s="41"/>
      <c r="W3" s="41"/>
    </row>
    <row r="4" spans="1:23" ht="23.25" x14ac:dyDescent="0.35">
      <c r="A4" s="123"/>
      <c r="B4" s="140"/>
      <c r="C4" s="127" t="s">
        <v>76</v>
      </c>
      <c r="D4" s="140"/>
      <c r="E4" s="140"/>
      <c r="F4" s="123"/>
      <c r="G4" s="125"/>
      <c r="H4" s="47"/>
      <c r="I4" s="47"/>
      <c r="J4" s="41"/>
      <c r="K4" s="47"/>
      <c r="L4" s="47"/>
      <c r="M4" s="47"/>
      <c r="N4" s="47"/>
      <c r="O4" s="47"/>
      <c r="P4" s="47"/>
      <c r="Q4" s="48"/>
      <c r="R4" s="48"/>
      <c r="S4" s="41"/>
      <c r="T4" s="41"/>
      <c r="U4" s="41"/>
      <c r="V4" s="41"/>
      <c r="W4" s="41"/>
    </row>
    <row r="5" spans="1:23" ht="25.5" customHeight="1" x14ac:dyDescent="0.35">
      <c r="A5" s="140"/>
      <c r="B5" s="140"/>
      <c r="C5" s="140"/>
      <c r="D5" s="140"/>
      <c r="E5" s="140"/>
      <c r="F5" s="125"/>
      <c r="G5" s="125"/>
      <c r="H5" s="49"/>
      <c r="I5" s="49"/>
      <c r="J5" s="49"/>
      <c r="K5" s="49"/>
      <c r="L5" s="49"/>
      <c r="M5" s="49"/>
      <c r="N5" s="49"/>
      <c r="O5" s="47"/>
      <c r="P5" s="41"/>
      <c r="Q5" s="41"/>
      <c r="R5" s="41"/>
      <c r="S5" s="41"/>
      <c r="T5" s="41"/>
      <c r="U5" s="41"/>
      <c r="V5" s="41"/>
      <c r="W5" s="41"/>
    </row>
    <row r="6" spans="1:23" ht="15.75" thickBot="1" x14ac:dyDescent="0.3">
      <c r="A6" s="165" t="s">
        <v>56</v>
      </c>
      <c r="B6" s="165"/>
      <c r="C6" s="165"/>
      <c r="D6" s="165"/>
      <c r="E6" s="165"/>
      <c r="F6" s="165"/>
      <c r="G6" s="165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17.25" customHeight="1" thickBot="1" x14ac:dyDescent="0.3">
      <c r="A7" s="197" t="s">
        <v>55</v>
      </c>
      <c r="B7" s="198"/>
      <c r="C7" s="198"/>
      <c r="D7" s="198"/>
      <c r="E7" s="198"/>
      <c r="F7" s="198"/>
      <c r="G7" s="199"/>
    </row>
    <row r="8" spans="1:23" x14ac:dyDescent="0.25">
      <c r="A8" s="33" t="s">
        <v>12</v>
      </c>
      <c r="B8" s="20"/>
      <c r="C8" s="34" t="s">
        <v>13</v>
      </c>
      <c r="D8" s="34"/>
      <c r="E8" s="34"/>
      <c r="F8" s="34"/>
      <c r="G8" s="21"/>
    </row>
    <row r="9" spans="1:23" x14ac:dyDescent="0.25">
      <c r="A9" s="30" t="s">
        <v>14</v>
      </c>
      <c r="C9" s="1" t="s">
        <v>15</v>
      </c>
      <c r="D9" s="1"/>
      <c r="E9" s="1"/>
      <c r="F9" s="2"/>
      <c r="G9" s="10"/>
    </row>
    <row r="10" spans="1:23" x14ac:dyDescent="0.25">
      <c r="A10" s="30" t="s">
        <v>16</v>
      </c>
      <c r="C10" s="1" t="s">
        <v>17</v>
      </c>
      <c r="D10" s="1"/>
      <c r="E10" s="1"/>
      <c r="F10" s="1"/>
      <c r="G10" s="10"/>
    </row>
    <row r="11" spans="1:23" ht="15.75" customHeight="1" thickBot="1" x14ac:dyDescent="0.3">
      <c r="A11" s="31" t="s">
        <v>18</v>
      </c>
      <c r="B11" s="16"/>
      <c r="C11" t="s">
        <v>72</v>
      </c>
      <c r="D11" s="32"/>
      <c r="E11" s="32"/>
      <c r="F11" s="32"/>
      <c r="G11" s="17"/>
    </row>
    <row r="12" spans="1:23" s="50" customFormat="1" ht="22.5" customHeight="1" thickBot="1" x14ac:dyDescent="0.3">
      <c r="A12" s="133" t="s">
        <v>57</v>
      </c>
      <c r="B12" s="134"/>
      <c r="C12" s="134"/>
      <c r="D12" s="134"/>
      <c r="E12" s="134"/>
      <c r="F12" s="134"/>
      <c r="G12" s="135"/>
    </row>
    <row r="13" spans="1:23" x14ac:dyDescent="0.25">
      <c r="A13" s="200"/>
      <c r="B13" s="201"/>
      <c r="C13" s="201"/>
      <c r="D13" s="201"/>
      <c r="E13" s="201"/>
      <c r="F13" s="201"/>
      <c r="G13" s="202"/>
    </row>
    <row r="14" spans="1:23" x14ac:dyDescent="0.25">
      <c r="A14" s="82" t="s">
        <v>59</v>
      </c>
      <c r="C14" s="162"/>
      <c r="D14" s="162"/>
      <c r="E14" s="162"/>
      <c r="F14" s="163"/>
      <c r="G14" s="29"/>
    </row>
    <row r="15" spans="1:23" x14ac:dyDescent="0.25">
      <c r="A15" s="82" t="s">
        <v>112</v>
      </c>
      <c r="D15" s="12" t="s">
        <v>98</v>
      </c>
      <c r="G15" s="10"/>
    </row>
    <row r="16" spans="1:23" x14ac:dyDescent="0.25">
      <c r="A16" s="170"/>
      <c r="B16" s="163"/>
      <c r="D16" s="176"/>
      <c r="E16" s="176"/>
      <c r="F16" s="176"/>
      <c r="G16" s="177"/>
    </row>
    <row r="17" spans="1:7" x14ac:dyDescent="0.25">
      <c r="A17" s="11" t="s">
        <v>58</v>
      </c>
      <c r="B17" s="28"/>
      <c r="C17" s="189"/>
      <c r="D17" s="189"/>
      <c r="E17" s="189"/>
      <c r="F17" s="190"/>
      <c r="G17" s="29"/>
    </row>
    <row r="18" spans="1:7" x14ac:dyDescent="0.25">
      <c r="A18" s="9"/>
      <c r="B18" s="14" t="s">
        <v>40</v>
      </c>
      <c r="C18" s="162"/>
      <c r="D18" s="162"/>
      <c r="E18" s="162"/>
      <c r="F18" s="163"/>
      <c r="G18" s="29"/>
    </row>
    <row r="19" spans="1:7" x14ac:dyDescent="0.25">
      <c r="A19" s="9"/>
      <c r="B19" s="14" t="s">
        <v>21</v>
      </c>
      <c r="C19" s="26"/>
      <c r="D19" s="26"/>
      <c r="E19" s="26"/>
      <c r="F19" s="24"/>
      <c r="G19" s="29"/>
    </row>
    <row r="20" spans="1:7" x14ac:dyDescent="0.25">
      <c r="A20" s="11" t="s">
        <v>2</v>
      </c>
      <c r="D20" s="12" t="s">
        <v>34</v>
      </c>
      <c r="E20" s="12" t="s">
        <v>3</v>
      </c>
      <c r="G20" s="29"/>
    </row>
    <row r="21" spans="1:7" x14ac:dyDescent="0.25">
      <c r="A21" s="191"/>
      <c r="B21" s="192"/>
      <c r="C21" s="193"/>
      <c r="D21" s="7"/>
      <c r="E21" s="23"/>
      <c r="F21" s="22"/>
      <c r="G21" s="29"/>
    </row>
    <row r="22" spans="1:7" x14ac:dyDescent="0.25">
      <c r="A22" s="11" t="s">
        <v>129</v>
      </c>
      <c r="E22" s="12" t="s">
        <v>60</v>
      </c>
      <c r="G22" s="10"/>
    </row>
    <row r="23" spans="1:7" ht="15.75" thickBot="1" x14ac:dyDescent="0.3">
      <c r="A23" s="183"/>
      <c r="B23" s="184"/>
      <c r="C23" s="185"/>
      <c r="D23" s="16"/>
      <c r="E23" s="35"/>
      <c r="F23" s="36"/>
      <c r="G23" s="17"/>
    </row>
    <row r="24" spans="1:7" s="50" customFormat="1" ht="61.5" customHeight="1" thickBot="1" x14ac:dyDescent="0.3">
      <c r="A24" s="186" t="s">
        <v>174</v>
      </c>
      <c r="B24" s="187"/>
      <c r="C24" s="187"/>
      <c r="D24" s="187"/>
      <c r="E24" s="187"/>
      <c r="F24" s="187"/>
      <c r="G24" s="188"/>
    </row>
    <row r="25" spans="1:7" x14ac:dyDescent="0.25">
      <c r="A25" s="19"/>
      <c r="B25" s="20"/>
      <c r="C25" s="20" t="s">
        <v>162</v>
      </c>
      <c r="D25" s="20"/>
      <c r="E25" s="20"/>
      <c r="F25" s="20"/>
      <c r="G25" s="21"/>
    </row>
    <row r="26" spans="1:7" x14ac:dyDescent="0.25">
      <c r="A26" s="11" t="s">
        <v>61</v>
      </c>
      <c r="C26" s="162"/>
      <c r="D26" s="162"/>
      <c r="E26" s="162"/>
      <c r="F26" s="163"/>
      <c r="G26" s="10"/>
    </row>
    <row r="27" spans="1:7" x14ac:dyDescent="0.25">
      <c r="A27" s="11" t="s">
        <v>62</v>
      </c>
      <c r="C27" s="162"/>
      <c r="D27" s="162"/>
      <c r="E27" s="162"/>
      <c r="F27" s="163"/>
      <c r="G27" s="10"/>
    </row>
    <row r="28" spans="1:7" x14ac:dyDescent="0.25">
      <c r="A28" s="11" t="s">
        <v>41</v>
      </c>
      <c r="C28" s="162"/>
      <c r="D28" s="162"/>
      <c r="E28" s="162"/>
      <c r="F28" s="163"/>
      <c r="G28" s="10"/>
    </row>
    <row r="29" spans="1:7" x14ac:dyDescent="0.25">
      <c r="A29" s="27"/>
      <c r="B29" s="28"/>
      <c r="C29" s="28"/>
      <c r="D29" s="28"/>
      <c r="E29" s="28"/>
      <c r="F29" s="28"/>
      <c r="G29" s="29"/>
    </row>
    <row r="30" spans="1:7" x14ac:dyDescent="0.25">
      <c r="A30" s="11" t="s">
        <v>63</v>
      </c>
      <c r="B30" s="28"/>
      <c r="C30" s="28"/>
      <c r="D30" s="28"/>
      <c r="E30" s="28"/>
      <c r="F30" s="28"/>
      <c r="G30" s="10"/>
    </row>
    <row r="31" spans="1:7" x14ac:dyDescent="0.25">
      <c r="A31" s="9"/>
      <c r="B31" s="14" t="s">
        <v>40</v>
      </c>
      <c r="C31" s="162"/>
      <c r="D31" s="162"/>
      <c r="E31" s="162"/>
      <c r="F31" s="163"/>
      <c r="G31" s="10"/>
    </row>
    <row r="32" spans="1:7" x14ac:dyDescent="0.25">
      <c r="A32" s="9"/>
      <c r="B32" s="14" t="s">
        <v>21</v>
      </c>
      <c r="C32" s="26"/>
      <c r="D32" s="26"/>
      <c r="E32" s="26"/>
      <c r="F32" s="24"/>
      <c r="G32" s="10"/>
    </row>
    <row r="33" spans="1:7" x14ac:dyDescent="0.25">
      <c r="A33" s="11" t="s">
        <v>2</v>
      </c>
      <c r="D33" s="12" t="s">
        <v>34</v>
      </c>
      <c r="E33" s="12" t="s">
        <v>3</v>
      </c>
      <c r="G33" s="10"/>
    </row>
    <row r="34" spans="1:7" x14ac:dyDescent="0.25">
      <c r="A34" s="191"/>
      <c r="B34" s="192"/>
      <c r="C34" s="193"/>
      <c r="D34" s="7"/>
      <c r="E34" s="23"/>
      <c r="F34" s="22"/>
      <c r="G34" s="10"/>
    </row>
    <row r="35" spans="1:7" x14ac:dyDescent="0.25">
      <c r="A35" s="11" t="s">
        <v>35</v>
      </c>
      <c r="E35" s="12" t="s">
        <v>60</v>
      </c>
      <c r="G35" s="10"/>
    </row>
    <row r="36" spans="1:7" ht="15.75" thickBot="1" x14ac:dyDescent="0.3">
      <c r="A36" s="183"/>
      <c r="B36" s="184"/>
      <c r="C36" s="185"/>
      <c r="D36" s="16"/>
      <c r="E36" s="35"/>
      <c r="F36" s="36"/>
      <c r="G36" s="17"/>
    </row>
    <row r="37" spans="1:7" ht="15.75" thickBot="1" x14ac:dyDescent="0.3">
      <c r="A37" s="120"/>
      <c r="B37" s="121"/>
      <c r="C37" s="121"/>
      <c r="D37" s="121"/>
      <c r="E37" s="121"/>
      <c r="F37" s="121"/>
      <c r="G37" s="122"/>
    </row>
    <row r="38" spans="1:7" x14ac:dyDescent="0.25">
      <c r="A38" s="194"/>
      <c r="B38" s="195"/>
      <c r="C38" s="195"/>
      <c r="D38" s="195"/>
      <c r="E38" s="195"/>
      <c r="F38" s="195"/>
      <c r="G38" s="196"/>
    </row>
    <row r="39" spans="1:7" x14ac:dyDescent="0.25">
      <c r="A39" s="11" t="s">
        <v>19</v>
      </c>
      <c r="B39" s="12" t="s">
        <v>20</v>
      </c>
      <c r="E39" s="12" t="s">
        <v>67</v>
      </c>
      <c r="G39" s="10"/>
    </row>
    <row r="40" spans="1:7" x14ac:dyDescent="0.25">
      <c r="A40" s="18"/>
      <c r="B40" s="25"/>
      <c r="C40" s="6"/>
      <c r="E40" s="25"/>
      <c r="F40" s="6"/>
      <c r="G40" s="10"/>
    </row>
    <row r="41" spans="1:7" x14ac:dyDescent="0.25">
      <c r="A41" s="9"/>
      <c r="B41" s="25"/>
      <c r="C41" s="6"/>
      <c r="E41" s="25"/>
      <c r="F41" s="6"/>
      <c r="G41" s="10"/>
    </row>
    <row r="42" spans="1:7" ht="54.75" customHeight="1" thickBot="1" x14ac:dyDescent="0.3">
      <c r="A42" s="180" t="s">
        <v>146</v>
      </c>
      <c r="B42" s="181"/>
      <c r="C42" s="181"/>
      <c r="D42" s="181"/>
      <c r="E42" s="181"/>
      <c r="F42" s="181"/>
      <c r="G42" s="182"/>
    </row>
    <row r="43" spans="1:7" ht="21" customHeight="1" thickBot="1" x14ac:dyDescent="0.3">
      <c r="A43" s="160" t="s">
        <v>171</v>
      </c>
      <c r="B43" s="161"/>
      <c r="C43" s="161"/>
      <c r="D43" s="161"/>
      <c r="E43" s="161"/>
      <c r="F43" s="161"/>
      <c r="G43" s="55" t="s">
        <v>149</v>
      </c>
    </row>
  </sheetData>
  <mergeCells count="20">
    <mergeCell ref="A6:G6"/>
    <mergeCell ref="A38:G38"/>
    <mergeCell ref="A7:G7"/>
    <mergeCell ref="C31:F31"/>
    <mergeCell ref="A34:C34"/>
    <mergeCell ref="A16:B16"/>
    <mergeCell ref="A13:G13"/>
    <mergeCell ref="C14:F14"/>
    <mergeCell ref="A42:G42"/>
    <mergeCell ref="A43:F43"/>
    <mergeCell ref="D16:G16"/>
    <mergeCell ref="A36:C36"/>
    <mergeCell ref="A24:G24"/>
    <mergeCell ref="C28:F28"/>
    <mergeCell ref="C17:F17"/>
    <mergeCell ref="C18:F18"/>
    <mergeCell ref="A21:C21"/>
    <mergeCell ref="A23:C23"/>
    <mergeCell ref="C26:F26"/>
    <mergeCell ref="C27:F27"/>
  </mergeCells>
  <dataValidations count="4">
    <dataValidation type="date" operator="greaterThan" allowBlank="1" showInputMessage="1" showErrorMessage="1" sqref="A40" xr:uid="{00000000-0002-0000-0200-000000000000}">
      <formula1>44197</formula1>
    </dataValidation>
    <dataValidation type="custom" allowBlank="1" showInputMessage="1" showErrorMessage="1" error="Une adresse email bien formée s.v.p_x000a_" prompt="Entrer une adresse email" sqref="A36:C36" xr:uid="{00000000-0002-0000-0200-000001000000}">
      <formula1>ISNUMBER(MATCH("*@*.?*",A36,0))</formula1>
    </dataValidation>
    <dataValidation type="custom" allowBlank="1" showInputMessage="1" showErrorMessage="1" error="Une adresse email bien formée s.v.p_x000a_" prompt="Entrez une adresse email" sqref="A23:C23" xr:uid="{C085CFB1-8103-4641-AD5A-B97D9D993D42}">
      <formula1>ISNUMBER(MATCH("*@*.?*",A23,0))</formula1>
    </dataValidation>
    <dataValidation allowBlank="1" showInputMessage="1" showErrorMessage="1" prompt="Ces précisions sont nécessaires si vous avez sélectionné &quot;Autre&quot;" sqref="D16:G16" xr:uid="{7239719B-D155-44F7-8E4B-CF5367DEAD7E}"/>
  </dataValidations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A8C9BD-1076-4E11-9D86-AAFE9F9A4853}">
          <x14:formula1>
            <xm:f>REFSTATUT!$A$1:$A$14</xm:f>
          </x14:formula1>
          <xm:sqref>A16:B16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E0AB-3ECB-4E5A-9D16-7A39B98A1ACD}">
  <sheetPr>
    <pageSetUpPr fitToPage="1"/>
  </sheetPr>
  <dimension ref="A1:H9"/>
  <sheetViews>
    <sheetView workbookViewId="0">
      <selection activeCell="I3" sqref="I3"/>
    </sheetView>
  </sheetViews>
  <sheetFormatPr baseColWidth="10" defaultColWidth="7.5703125" defaultRowHeight="12.75" x14ac:dyDescent="0.25"/>
  <cols>
    <col min="1" max="1" width="4" style="59" customWidth="1"/>
    <col min="2" max="2" width="8.42578125" style="59" customWidth="1"/>
    <col min="3" max="3" width="8.42578125" style="62" customWidth="1"/>
    <col min="4" max="4" width="28" style="59" customWidth="1"/>
    <col min="5" max="6" width="5.85546875" style="59" customWidth="1"/>
    <col min="7" max="7" width="9" style="59" customWidth="1"/>
    <col min="8" max="8" width="18.7109375" style="59" customWidth="1"/>
    <col min="9" max="9" width="28" style="59" customWidth="1"/>
    <col min="10" max="16384" width="7.5703125" style="59"/>
  </cols>
  <sheetData>
    <row r="1" spans="1:8" ht="46.9" customHeight="1" x14ac:dyDescent="0.25">
      <c r="A1" s="203" t="s">
        <v>77</v>
      </c>
      <c r="B1" s="203"/>
      <c r="C1" s="58" t="s">
        <v>78</v>
      </c>
      <c r="D1" s="203" t="s">
        <v>79</v>
      </c>
      <c r="E1" s="203"/>
      <c r="F1" s="203"/>
      <c r="G1" s="203"/>
      <c r="H1" s="203"/>
    </row>
    <row r="2" spans="1:8" ht="140.44999999999999" customHeight="1" x14ac:dyDescent="0.25">
      <c r="A2" s="204" t="s">
        <v>80</v>
      </c>
      <c r="B2" s="204"/>
      <c r="C2" s="60">
        <v>5</v>
      </c>
      <c r="D2" s="205" t="s">
        <v>81</v>
      </c>
      <c r="E2" s="205"/>
      <c r="F2" s="205"/>
      <c r="G2" s="205"/>
      <c r="H2" s="205"/>
    </row>
    <row r="3" spans="1:8" ht="71.45" customHeight="1" x14ac:dyDescent="0.25">
      <c r="A3" s="205" t="s">
        <v>82</v>
      </c>
      <c r="B3" s="205"/>
      <c r="C3" s="60">
        <v>4</v>
      </c>
      <c r="D3" s="206" t="s">
        <v>83</v>
      </c>
      <c r="E3" s="205"/>
      <c r="F3" s="205"/>
      <c r="G3" s="205"/>
      <c r="H3" s="205"/>
    </row>
    <row r="4" spans="1:8" ht="55.5" customHeight="1" x14ac:dyDescent="0.25">
      <c r="A4" s="205"/>
      <c r="B4" s="205"/>
      <c r="C4" s="60">
        <v>3</v>
      </c>
      <c r="D4" s="206" t="s">
        <v>84</v>
      </c>
      <c r="E4" s="205"/>
      <c r="F4" s="205"/>
      <c r="G4" s="205"/>
      <c r="H4" s="205"/>
    </row>
    <row r="5" spans="1:8" ht="120" customHeight="1" x14ac:dyDescent="0.25">
      <c r="A5" s="205"/>
      <c r="B5" s="205"/>
      <c r="C5" s="60">
        <v>3</v>
      </c>
      <c r="D5" s="205" t="s">
        <v>85</v>
      </c>
      <c r="E5" s="205"/>
      <c r="F5" s="205"/>
      <c r="G5" s="205"/>
      <c r="H5" s="205"/>
    </row>
    <row r="6" spans="1:8" ht="149.25" customHeight="1" x14ac:dyDescent="0.25">
      <c r="A6" s="204" t="s">
        <v>86</v>
      </c>
      <c r="B6" s="204"/>
      <c r="C6" s="58">
        <v>15</v>
      </c>
      <c r="D6" s="205" t="s">
        <v>87</v>
      </c>
      <c r="E6" s="205"/>
      <c r="F6" s="205"/>
      <c r="G6" s="205"/>
      <c r="H6" s="205"/>
    </row>
    <row r="7" spans="1:8" ht="100.15" customHeight="1" x14ac:dyDescent="0.25">
      <c r="A7" s="205" t="s">
        <v>88</v>
      </c>
      <c r="B7" s="205"/>
      <c r="C7" s="58">
        <v>15</v>
      </c>
      <c r="D7" s="209" t="s">
        <v>89</v>
      </c>
      <c r="E7" s="209"/>
      <c r="F7" s="209"/>
      <c r="G7" s="209"/>
      <c r="H7" s="209"/>
    </row>
    <row r="8" spans="1:8" ht="154.9" customHeight="1" x14ac:dyDescent="0.25">
      <c r="A8" s="204" t="s">
        <v>90</v>
      </c>
      <c r="B8" s="204"/>
      <c r="C8" s="58">
        <v>15</v>
      </c>
      <c r="D8" s="205" t="s">
        <v>91</v>
      </c>
      <c r="E8" s="205"/>
      <c r="F8" s="205"/>
      <c r="G8" s="205"/>
      <c r="H8" s="205"/>
    </row>
    <row r="9" spans="1:8" x14ac:dyDescent="0.25">
      <c r="A9" s="207" t="s">
        <v>92</v>
      </c>
      <c r="B9" s="207"/>
      <c r="C9" s="61">
        <f>SUM(C2:C8)</f>
        <v>60</v>
      </c>
      <c r="D9" s="208"/>
      <c r="E9" s="208"/>
      <c r="F9" s="208"/>
      <c r="G9" s="208"/>
      <c r="H9" s="208"/>
    </row>
  </sheetData>
  <mergeCells count="16">
    <mergeCell ref="A9:B9"/>
    <mergeCell ref="D9:H9"/>
    <mergeCell ref="A6:B6"/>
    <mergeCell ref="D6:H6"/>
    <mergeCell ref="A7:B7"/>
    <mergeCell ref="D7:H7"/>
    <mergeCell ref="A8:B8"/>
    <mergeCell ref="D8:H8"/>
    <mergeCell ref="A1:B1"/>
    <mergeCell ref="D1:H1"/>
    <mergeCell ref="A2:B2"/>
    <mergeCell ref="D2:H2"/>
    <mergeCell ref="A3:B5"/>
    <mergeCell ref="D3:H3"/>
    <mergeCell ref="D4:H4"/>
    <mergeCell ref="D5:H5"/>
  </mergeCells>
  <pageMargins left="0.7" right="0.7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E17" sqref="E17"/>
    </sheetView>
  </sheetViews>
  <sheetFormatPr baseColWidth="10" defaultRowHeight="15" x14ac:dyDescent="0.25"/>
  <cols>
    <col min="1" max="1" width="57.42578125" customWidth="1"/>
  </cols>
  <sheetData>
    <row r="1" spans="1:1" x14ac:dyDescent="0.25">
      <c r="A1" t="s">
        <v>21</v>
      </c>
    </row>
    <row r="2" spans="1:1" x14ac:dyDescent="0.25">
      <c r="A2" t="s">
        <v>11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36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ED0A-554B-4020-A393-0C71DEC05AF9}">
  <dimension ref="A1:A9"/>
  <sheetViews>
    <sheetView workbookViewId="0">
      <selection activeCell="G9" sqref="G9"/>
    </sheetView>
  </sheetViews>
  <sheetFormatPr baseColWidth="10" defaultRowHeight="15" x14ac:dyDescent="0.25"/>
  <cols>
    <col min="1" max="1" width="53.7109375" customWidth="1"/>
  </cols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53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4" sqref="A4"/>
    </sheetView>
  </sheetViews>
  <sheetFormatPr baseColWidth="10" defaultRowHeight="15" x14ac:dyDescent="0.25"/>
  <cols>
    <col min="1" max="1" width="27.5703125" customWidth="1"/>
  </cols>
  <sheetData>
    <row r="1" spans="1:1" x14ac:dyDescent="0.25">
      <c r="A1" t="s">
        <v>54</v>
      </c>
    </row>
    <row r="2" spans="1:1" x14ac:dyDescent="0.25">
      <c r="A2" s="3" t="s">
        <v>22</v>
      </c>
    </row>
    <row r="3" spans="1:1" x14ac:dyDescent="0.25">
      <c r="A3" s="3" t="s">
        <v>23</v>
      </c>
    </row>
    <row r="4" spans="1:1" x14ac:dyDescent="0.25">
      <c r="A4" s="3" t="s">
        <v>24</v>
      </c>
    </row>
    <row r="5" spans="1:1" x14ac:dyDescent="0.25">
      <c r="A5" s="3" t="s">
        <v>25</v>
      </c>
    </row>
    <row r="6" spans="1:1" x14ac:dyDescent="0.25">
      <c r="A6" s="3" t="s">
        <v>26</v>
      </c>
    </row>
    <row r="7" spans="1:1" x14ac:dyDescent="0.25">
      <c r="A7" s="3" t="s">
        <v>27</v>
      </c>
    </row>
    <row r="8" spans="1:1" x14ac:dyDescent="0.25">
      <c r="A8" s="3" t="s">
        <v>28</v>
      </c>
    </row>
    <row r="9" spans="1:1" x14ac:dyDescent="0.25">
      <c r="A9" s="3" t="s">
        <v>29</v>
      </c>
    </row>
    <row r="10" spans="1:1" x14ac:dyDescent="0.25">
      <c r="A10" s="3" t="s">
        <v>30</v>
      </c>
    </row>
    <row r="11" spans="1:1" x14ac:dyDescent="0.25">
      <c r="A11" s="3" t="s">
        <v>31</v>
      </c>
    </row>
    <row r="12" spans="1:1" x14ac:dyDescent="0.25">
      <c r="A12" s="3" t="s">
        <v>32</v>
      </c>
    </row>
    <row r="13" spans="1:1" x14ac:dyDescent="0.25">
      <c r="A13" s="3" t="s">
        <v>47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L12" sqref="L12"/>
    </sheetView>
  </sheetViews>
  <sheetFormatPr baseColWidth="10" defaultRowHeight="15" x14ac:dyDescent="0.25"/>
  <cols>
    <col min="1" max="1" width="29.42578125" customWidth="1"/>
    <col min="2" max="2" width="12" style="5" customWidth="1"/>
  </cols>
  <sheetData>
    <row r="1" spans="1:2" x14ac:dyDescent="0.25">
      <c r="A1" t="s">
        <v>37</v>
      </c>
      <c r="B1" s="5" t="s">
        <v>38</v>
      </c>
    </row>
    <row r="2" spans="1:2" ht="15.75" x14ac:dyDescent="0.25">
      <c r="A2" s="40" t="s">
        <v>70</v>
      </c>
      <c r="B2" s="5">
        <v>190</v>
      </c>
    </row>
    <row r="3" spans="1:2" ht="15.75" x14ac:dyDescent="0.25">
      <c r="A3" s="40" t="s">
        <v>71</v>
      </c>
      <c r="B3" s="5">
        <v>285</v>
      </c>
    </row>
    <row r="4" spans="1:2" ht="15.75" x14ac:dyDescent="0.25">
      <c r="A4" s="40" t="s">
        <v>73</v>
      </c>
      <c r="B4" s="5">
        <v>1330</v>
      </c>
    </row>
    <row r="5" spans="1:2" ht="15.75" x14ac:dyDescent="0.25">
      <c r="A5" s="40" t="s">
        <v>164</v>
      </c>
      <c r="B5" s="5">
        <v>84</v>
      </c>
    </row>
    <row r="6" spans="1:2" ht="15.75" x14ac:dyDescent="0.25">
      <c r="A6" s="40" t="s">
        <v>165</v>
      </c>
      <c r="B6" s="5">
        <v>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5"/>
  <sheetViews>
    <sheetView topLeftCell="A22" zoomScale="180" zoomScaleNormal="180" workbookViewId="0">
      <selection activeCell="D26" sqref="D26"/>
    </sheetView>
  </sheetViews>
  <sheetFormatPr baseColWidth="10" defaultRowHeight="15" x14ac:dyDescent="0.25"/>
  <cols>
    <col min="1" max="1" width="16.42578125" style="8" customWidth="1"/>
  </cols>
  <sheetData>
    <row r="1" spans="1:1" x14ac:dyDescent="0.25">
      <c r="A1" s="8" t="s">
        <v>39</v>
      </c>
    </row>
    <row r="2" spans="1:1" x14ac:dyDescent="0.25">
      <c r="A2" s="63">
        <v>46036</v>
      </c>
    </row>
    <row r="3" spans="1:1" x14ac:dyDescent="0.25">
      <c r="A3" s="63">
        <v>46037</v>
      </c>
    </row>
    <row r="4" spans="1:1" x14ac:dyDescent="0.25">
      <c r="A4" s="63">
        <v>46050</v>
      </c>
    </row>
    <row r="5" spans="1:1" x14ac:dyDescent="0.25">
      <c r="A5" s="63">
        <v>46051</v>
      </c>
    </row>
    <row r="6" spans="1:1" x14ac:dyDescent="0.25">
      <c r="A6" s="63">
        <v>46064</v>
      </c>
    </row>
    <row r="7" spans="1:1" x14ac:dyDescent="0.25">
      <c r="A7" s="63">
        <v>46065</v>
      </c>
    </row>
    <row r="8" spans="1:1" x14ac:dyDescent="0.25">
      <c r="A8" s="63">
        <v>46072</v>
      </c>
    </row>
    <row r="9" spans="1:1" x14ac:dyDescent="0.25">
      <c r="A9" s="63">
        <v>46092</v>
      </c>
    </row>
    <row r="10" spans="1:1" x14ac:dyDescent="0.25">
      <c r="A10" s="63">
        <v>46093</v>
      </c>
    </row>
    <row r="11" spans="1:1" x14ac:dyDescent="0.25">
      <c r="A11" s="63">
        <v>46106</v>
      </c>
    </row>
    <row r="12" spans="1:1" x14ac:dyDescent="0.25">
      <c r="A12" s="63">
        <v>46107</v>
      </c>
    </row>
    <row r="13" spans="1:1" x14ac:dyDescent="0.25">
      <c r="A13" s="63">
        <v>46120</v>
      </c>
    </row>
    <row r="14" spans="1:1" x14ac:dyDescent="0.25">
      <c r="A14" s="63">
        <v>46121</v>
      </c>
    </row>
    <row r="15" spans="1:1" x14ac:dyDescent="0.25">
      <c r="A15" s="63">
        <v>46128</v>
      </c>
    </row>
    <row r="16" spans="1:1" x14ac:dyDescent="0.25">
      <c r="A16" s="63">
        <v>46155</v>
      </c>
    </row>
    <row r="17" spans="1:1" x14ac:dyDescent="0.25">
      <c r="A17" s="63">
        <v>46169</v>
      </c>
    </row>
    <row r="18" spans="1:1" x14ac:dyDescent="0.25">
      <c r="A18" s="63">
        <v>46170</v>
      </c>
    </row>
    <row r="19" spans="1:1" x14ac:dyDescent="0.25">
      <c r="A19" s="63">
        <v>46183</v>
      </c>
    </row>
    <row r="20" spans="1:1" x14ac:dyDescent="0.25">
      <c r="A20" s="39">
        <v>46184</v>
      </c>
    </row>
    <row r="21" spans="1:1" x14ac:dyDescent="0.25">
      <c r="A21" s="63">
        <v>46197</v>
      </c>
    </row>
    <row r="22" spans="1:1" x14ac:dyDescent="0.25">
      <c r="A22" s="63">
        <v>46198</v>
      </c>
    </row>
    <row r="23" spans="1:1" x14ac:dyDescent="0.25">
      <c r="A23" s="63">
        <v>46211</v>
      </c>
    </row>
    <row r="24" spans="1:1" x14ac:dyDescent="0.25">
      <c r="A24" s="63">
        <v>46212</v>
      </c>
    </row>
    <row r="25" spans="1:1" x14ac:dyDescent="0.25">
      <c r="A25" s="63">
        <v>46225</v>
      </c>
    </row>
    <row r="26" spans="1:1" x14ac:dyDescent="0.25">
      <c r="A26" s="63">
        <v>46226</v>
      </c>
    </row>
    <row r="27" spans="1:1" x14ac:dyDescent="0.25">
      <c r="A27" s="63">
        <v>46233</v>
      </c>
    </row>
    <row r="30" spans="1:1" x14ac:dyDescent="0.25">
      <c r="A30" s="39"/>
    </row>
    <row r="31" spans="1:1" x14ac:dyDescent="0.25">
      <c r="A31" s="39"/>
    </row>
    <row r="32" spans="1:1" x14ac:dyDescent="0.25">
      <c r="A32" s="39"/>
    </row>
    <row r="33" spans="1:1" x14ac:dyDescent="0.25">
      <c r="A33" s="39"/>
    </row>
    <row r="34" spans="1:1" x14ac:dyDescent="0.25">
      <c r="A34" s="39"/>
    </row>
    <row r="35" spans="1:1" x14ac:dyDescent="0.25">
      <c r="A35" s="39"/>
    </row>
  </sheetData>
  <conditionalFormatting sqref="A2:A35">
    <cfRule type="colorScale" priority="15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X 3 p W F U P M A W m A A A A 9 g A A A B I A H A B D b 2 5 m a W c v U G F j a 2 F n Z S 5 4 b W w g o h g A K K A U A A A A A A A A A A A A A A A A A A A A A A A A A A A A h Y 8 x D o I w G I W v Q r r T l h K j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5 j i G Z t j C m S C k G v z F d i 4 9 9 n + Q F j 2 t e u t 4 k c b r r Z A p g j k / Y E / A F B L A w Q U A A I A C A D B f e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X 3 p W C i K R 7 g O A A A A E Q A A A B M A H A B G b 3 J t d W x h c y 9 T Z W N 0 a W 9 u M S 5 t I K I Y A C i g F A A A A A A A A A A A A A A A A A A A A A A A A A A A A C t O T S 7 J z M 9 T C I b Q h t Y A U E s B A i 0 A F A A C A A g A w X 3 p W F U P M A W m A A A A 9 g A A A B I A A A A A A A A A A A A A A A A A A A A A A E N v b m Z p Z y 9 Q Y W N r Y W d l L n h t b F B L A Q I t A B Q A A g A I A M F 9 6 V g P y u m r p A A A A O k A A A A T A A A A A A A A A A A A A A A A A P I A A A B b Q 2 9 u d G V u d F 9 U e X B l c 1 0 u e G 1 s U E s B A i 0 A F A A C A A g A w X 3 p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X I u 0 W j M d Z K q V M p i E 1 Y m Y g A A A A A A g A A A A A A A 2 Y A A M A A A A A Q A A A A p R 0 z + m s c J H s f 6 N 9 V H q E F w Q A A A A A E g A A A o A A A A B A A A A D K v / d l k 2 l 2 v G j t P + U A D P / k U A A A A E u F c l M K z B G Z C L 6 k q H t N p k J k P b b N d o A Z h U 4 / 7 Q j W V D 6 G G q w W 7 G e n l U 8 E O b Q + C q 7 l K R 8 w G n l 6 u V 3 t m p s J T g 5 F E X K i 1 0 O / W 2 Y j p z N Y w S P p e c I 2 F A A A A A A o U J b B n u Q T I t 9 l R 6 u t R f K 3 + p d 0 < / D a t a M a s h u p > 
</file>

<file path=customXml/itemProps1.xml><?xml version="1.0" encoding="utf-8"?>
<ds:datastoreItem xmlns:ds="http://schemas.openxmlformats.org/officeDocument/2006/customXml" ds:itemID="{C6062F34-5D42-48B5-9AF3-FA97676BF3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Modalités Formation</vt:lpstr>
      <vt:lpstr>Inscription</vt:lpstr>
      <vt:lpstr>Financement</vt:lpstr>
      <vt:lpstr>référentiel AMF 2022</vt:lpstr>
      <vt:lpstr>RefFonction</vt:lpstr>
      <vt:lpstr>REFMETIER</vt:lpstr>
      <vt:lpstr>REFDIPLOME</vt:lpstr>
      <vt:lpstr>REFFORMATION</vt:lpstr>
      <vt:lpstr>REFERENCE DATES EXAMEN</vt:lpstr>
      <vt:lpstr>REFSTATUT</vt:lpstr>
      <vt:lpstr>STATUTS</vt:lpstr>
      <vt:lpstr>versdate</vt:lpstr>
      <vt:lpstr>versnum</vt:lpstr>
      <vt:lpstr>Financement!Zone_d_impression</vt:lpstr>
      <vt:lpstr>Inscription!Zone_d_impression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SOUFFI Hervé</dc:creator>
  <cp:lastModifiedBy>ROLLAND Nathalie</cp:lastModifiedBy>
  <cp:lastPrinted>2024-07-17T08:36:58Z</cp:lastPrinted>
  <dcterms:created xsi:type="dcterms:W3CDTF">2021-09-23T12:18:16Z</dcterms:created>
  <dcterms:modified xsi:type="dcterms:W3CDTF">2025-07-04T09:57:18Z</dcterms:modified>
</cp:coreProperties>
</file>